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w Shared\Teams\Democratic Support\Members' Allowances\Expenses April 2016-March 2017\"/>
    </mc:Choice>
  </mc:AlternateContent>
  <xr:revisionPtr revIDLastSave="0" documentId="8_{5D0CC59F-5B3B-4AEF-9B6C-3B955529A9B7}" xr6:coauthVersionLast="41" xr6:coauthVersionMax="41" xr10:uidLastSave="{00000000-0000-0000-0000-000000000000}"/>
  <bookViews>
    <workbookView xWindow="-120" yWindow="-120" windowWidth="20730" windowHeight="11160" xr2:uid="{0B3BA2D4-CAA7-4082-9A8A-5346E8F9D8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9" i="1" l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8EEFC3D4-8E09-488F-AFC4-0E81614B9D09}">
      <text>
        <r>
          <rPr>
            <sz val="9"/>
            <color indexed="81"/>
            <rFont val="Tahoma"/>
            <charset val="1"/>
          </rPr>
          <t>Surname</t>
        </r>
      </text>
    </comment>
    <comment ref="B5" authorId="0" shapeId="0" xr:uid="{75769826-B176-440C-A8F5-B88E156370B5}">
      <text>
        <r>
          <rPr>
            <sz val="9"/>
            <color indexed="81"/>
            <rFont val="Tahoma"/>
            <charset val="1"/>
          </rPr>
          <t>Forename</t>
        </r>
      </text>
    </comment>
  </commentList>
</comments>
</file>

<file path=xl/sharedStrings.xml><?xml version="1.0" encoding="utf-8"?>
<sst xmlns="http://schemas.openxmlformats.org/spreadsheetml/2006/main" count="212" uniqueCount="137">
  <si>
    <t>OXFORDSHIRE  COUNTY  COUNCIL</t>
  </si>
  <si>
    <t xml:space="preserve">COUNTY COUNCILLOR &amp; CO-OPTED MEMBER ALLOWANCES </t>
  </si>
  <si>
    <t>ANNUAL 2016/17</t>
  </si>
  <si>
    <t>Surname</t>
  </si>
  <si>
    <t>Forename</t>
  </si>
  <si>
    <t>Councillor or 
Co-optee</t>
  </si>
  <si>
    <t xml:space="preserve">Total Basic Pay </t>
  </si>
  <si>
    <t xml:space="preserve">Total Responsibility Allowance </t>
  </si>
  <si>
    <t>Total Remuneration</t>
  </si>
  <si>
    <t xml:space="preserve">Total Travel &amp; Subsistence </t>
  </si>
  <si>
    <t>Dependant Carers' Allowance</t>
  </si>
  <si>
    <t>Atkins</t>
  </si>
  <si>
    <t>Lynda</t>
  </si>
  <si>
    <t>CC</t>
  </si>
  <si>
    <t>Azad</t>
  </si>
  <si>
    <t>Jamila</t>
  </si>
  <si>
    <t>Bartholomew</t>
  </si>
  <si>
    <t>David</t>
  </si>
  <si>
    <t>Beal</t>
  </si>
  <si>
    <t>Mike</t>
  </si>
  <si>
    <t>Billington</t>
  </si>
  <si>
    <t>Maurice</t>
  </si>
  <si>
    <t xml:space="preserve">Brighouse </t>
  </si>
  <si>
    <t>Liz</t>
  </si>
  <si>
    <t>Bulmer</t>
  </si>
  <si>
    <t>Kevin</t>
  </si>
  <si>
    <t>Carter</t>
  </si>
  <si>
    <t>Nick</t>
  </si>
  <si>
    <t xml:space="preserve"> </t>
  </si>
  <si>
    <t>Chapman</t>
  </si>
  <si>
    <t>Louise</t>
  </si>
  <si>
    <t>Cherry</t>
  </si>
  <si>
    <t>Mark</t>
  </si>
  <si>
    <t>Christie</t>
  </si>
  <si>
    <t>John</t>
  </si>
  <si>
    <t>Coates</t>
  </si>
  <si>
    <t>Sam</t>
  </si>
  <si>
    <t>Constance</t>
  </si>
  <si>
    <t>Yvonne</t>
  </si>
  <si>
    <t>Curran</t>
  </si>
  <si>
    <t xml:space="preserve">Stephen </t>
  </si>
  <si>
    <t>Dhesi</t>
  </si>
  <si>
    <t>Surinder</t>
  </si>
  <si>
    <t>Fatemian</t>
  </si>
  <si>
    <t>Arash</t>
  </si>
  <si>
    <t>Fawcett</t>
  </si>
  <si>
    <t>Neil</t>
  </si>
  <si>
    <t>Fooks</t>
  </si>
  <si>
    <t>Jean</t>
  </si>
  <si>
    <t>Fulljames</t>
  </si>
  <si>
    <t>Catherine</t>
  </si>
  <si>
    <t>Gearing</t>
  </si>
  <si>
    <t>Anthony</t>
  </si>
  <si>
    <t>Godden</t>
  </si>
  <si>
    <t>Janet</t>
  </si>
  <si>
    <t>Gray</t>
  </si>
  <si>
    <t>Greene</t>
  </si>
  <si>
    <t>Patrick</t>
  </si>
  <si>
    <t>Hallchurch</t>
  </si>
  <si>
    <t>Tim</t>
  </si>
  <si>
    <t>Handley</t>
  </si>
  <si>
    <t>Pete</t>
  </si>
  <si>
    <t>Hannaby</t>
  </si>
  <si>
    <t>Jenny</t>
  </si>
  <si>
    <t>Hards</t>
  </si>
  <si>
    <t>Harris</t>
  </si>
  <si>
    <t>Neville</t>
  </si>
  <si>
    <t>Harrod</t>
  </si>
  <si>
    <t>Steve</t>
  </si>
  <si>
    <t>Heathcoat</t>
  </si>
  <si>
    <t>Judith</t>
  </si>
  <si>
    <t>Hibbert-Biles</t>
  </si>
  <si>
    <t>Hilary</t>
  </si>
  <si>
    <t>Howson</t>
  </si>
  <si>
    <t>Hudspeth</t>
  </si>
  <si>
    <t>Ian</t>
  </si>
  <si>
    <t>Johnston</t>
  </si>
  <si>
    <t>Bob</t>
  </si>
  <si>
    <t>Jones</t>
  </si>
  <si>
    <t>Geoff</t>
  </si>
  <si>
    <t>CO</t>
  </si>
  <si>
    <t>Langridge</t>
  </si>
  <si>
    <t>Richard</t>
  </si>
  <si>
    <t>Lilly</t>
  </si>
  <si>
    <t>Stewart</t>
  </si>
  <si>
    <t>Lindsay-Gale</t>
  </si>
  <si>
    <t>Lorraine</t>
  </si>
  <si>
    <t>Lovatt</t>
  </si>
  <si>
    <t>Sandy</t>
  </si>
  <si>
    <t>Lygo</t>
  </si>
  <si>
    <t>Mallon</t>
  </si>
  <si>
    <t>Kieron</t>
  </si>
  <si>
    <t>Mathew</t>
  </si>
  <si>
    <t>Charles</t>
  </si>
  <si>
    <t xml:space="preserve">Mills </t>
  </si>
  <si>
    <t xml:space="preserve">James </t>
  </si>
  <si>
    <t>Nimmo-Smith</t>
  </si>
  <si>
    <t>Owen</t>
  </si>
  <si>
    <t>Zoe</t>
  </si>
  <si>
    <t>Phillips</t>
  </si>
  <si>
    <t>Glynis</t>
  </si>
  <si>
    <t>Pressel</t>
  </si>
  <si>
    <t>Susanna</t>
  </si>
  <si>
    <t>Price</t>
  </si>
  <si>
    <t>Laura</t>
  </si>
  <si>
    <t>Purse</t>
  </si>
  <si>
    <t>Anne</t>
  </si>
  <si>
    <t>Reynolds</t>
  </si>
  <si>
    <t>George</t>
  </si>
  <si>
    <t>Rooke</t>
  </si>
  <si>
    <t>Alison</t>
  </si>
  <si>
    <t>Rose</t>
  </si>
  <si>
    <t>Rodney</t>
  </si>
  <si>
    <t>Sanders</t>
  </si>
  <si>
    <t>Gill</t>
  </si>
  <si>
    <t>Sibley</t>
  </si>
  <si>
    <t>Les</t>
  </si>
  <si>
    <t>Smith</t>
  </si>
  <si>
    <t>Roz</t>
  </si>
  <si>
    <t>Stratford</t>
  </si>
  <si>
    <t>Lawrie</t>
  </si>
  <si>
    <t>Tanner</t>
  </si>
  <si>
    <t>Tilley</t>
  </si>
  <si>
    <t>Melinda</t>
  </si>
  <si>
    <t>Waine</t>
  </si>
  <si>
    <t>Michael</t>
  </si>
  <si>
    <t>Webber</t>
  </si>
  <si>
    <t>Williams</t>
  </si>
  <si>
    <t>Wilmshurst</t>
  </si>
  <si>
    <t>Notes:</t>
  </si>
  <si>
    <t>CC - County Councillors</t>
  </si>
  <si>
    <t>CO - Co-opted members (ie non Councillors)</t>
  </si>
  <si>
    <t>Basic, Special Responsibility, Dependent Carer and Co-optees Allowances - these allowances are subject to deductions for tax and National Insurance:</t>
  </si>
  <si>
    <t>The figures in this table represent gross amounts</t>
  </si>
  <si>
    <t>*Travel and subsistence repayments are made to reimburse actual expenditure for travel, meals and overnight accommodation unavoidably incurred as part of a councillor's or co-opted member's duties</t>
  </si>
  <si>
    <t xml:space="preserve">Car mileage is repaid at 45 pence per mile for the first 10,000 miles and 25 pence thereafter  </t>
  </si>
  <si>
    <t>Motorcycle mileage is repaid at 24 pence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</si>
</sst>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Fill="1" applyBorder="1"/>
    <xf numFmtId="49" fontId="2" fillId="0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0" fontId="3" fillId="0" borderId="5" xfId="0" applyFont="1" applyFill="1" applyBorder="1"/>
    <xf numFmtId="0" fontId="1" fillId="0" borderId="5" xfId="0" applyFont="1" applyFill="1" applyBorder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Fill="1"/>
    <xf numFmtId="4" fontId="1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2CEA-CD8A-4CD8-A483-D5E2F61E05A3}">
  <dimension ref="A1:J79"/>
  <sheetViews>
    <sheetView tabSelected="1" workbookViewId="0">
      <selection activeCell="K8" sqref="K8"/>
    </sheetView>
  </sheetViews>
  <sheetFormatPr defaultRowHeight="15" x14ac:dyDescent="0.25"/>
  <cols>
    <col min="1" max="1" width="14.5703125" customWidth="1"/>
    <col min="2" max="2" width="10.5703125" bestFit="1" customWidth="1"/>
    <col min="4" max="4" width="15.85546875" customWidth="1"/>
    <col min="5" max="5" width="15.140625" customWidth="1"/>
    <col min="6" max="6" width="13.85546875" customWidth="1"/>
    <col min="7" max="7" width="14.28515625" customWidth="1"/>
    <col min="8" max="8" width="13.28515625" customWidth="1"/>
  </cols>
  <sheetData>
    <row r="1" spans="1:10" x14ac:dyDescent="0.25">
      <c r="A1" s="1"/>
      <c r="B1" s="1"/>
      <c r="C1" s="2"/>
      <c r="D1" s="3" t="s">
        <v>0</v>
      </c>
      <c r="E1" s="4"/>
      <c r="F1" s="4"/>
      <c r="G1" s="1"/>
      <c r="H1" s="1"/>
      <c r="I1" s="1"/>
      <c r="J1" s="1"/>
    </row>
    <row r="2" spans="1:10" x14ac:dyDescent="0.25">
      <c r="A2" s="1"/>
      <c r="B2" s="1"/>
      <c r="C2" s="2"/>
      <c r="D2" s="3" t="s">
        <v>1</v>
      </c>
      <c r="E2" s="4"/>
      <c r="F2" s="4"/>
      <c r="G2" s="1"/>
      <c r="H2" s="1"/>
      <c r="I2" s="1"/>
      <c r="J2" s="1"/>
    </row>
    <row r="3" spans="1:10" x14ac:dyDescent="0.25">
      <c r="A3" s="1"/>
      <c r="B3" s="1"/>
      <c r="C3" s="2"/>
      <c r="D3" s="5" t="s">
        <v>2</v>
      </c>
      <c r="E3" s="4"/>
      <c r="F3" s="4"/>
      <c r="G3" s="1"/>
      <c r="H3" s="1"/>
      <c r="I3" s="1"/>
      <c r="J3" s="1"/>
    </row>
    <row r="4" spans="1:10" ht="15.75" thickBot="1" x14ac:dyDescent="0.3">
      <c r="A4" s="1"/>
      <c r="B4" s="1"/>
      <c r="C4" s="2"/>
      <c r="D4" s="3"/>
      <c r="E4" s="4"/>
      <c r="F4" s="4"/>
      <c r="G4" s="1"/>
      <c r="H4" s="1"/>
      <c r="I4" s="1"/>
      <c r="J4" s="1"/>
    </row>
    <row r="5" spans="1:10" ht="58.5" thickBot="1" x14ac:dyDescent="0.3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2"/>
      <c r="J5" s="12"/>
    </row>
    <row r="6" spans="1:10" x14ac:dyDescent="0.25">
      <c r="A6" s="13" t="s">
        <v>11</v>
      </c>
      <c r="B6" s="13" t="s">
        <v>12</v>
      </c>
      <c r="C6" s="14" t="s">
        <v>13</v>
      </c>
      <c r="D6" s="15">
        <v>10201.08</v>
      </c>
      <c r="E6" s="15">
        <v>0</v>
      </c>
      <c r="F6" s="15">
        <f>SUM(D6+E6)</f>
        <v>10201.08</v>
      </c>
      <c r="G6" s="15">
        <v>0</v>
      </c>
      <c r="H6" s="16"/>
      <c r="I6" s="1"/>
      <c r="J6" s="1"/>
    </row>
    <row r="7" spans="1:10" x14ac:dyDescent="0.25">
      <c r="A7" s="13" t="s">
        <v>14</v>
      </c>
      <c r="B7" s="13" t="s">
        <v>15</v>
      </c>
      <c r="C7" s="14" t="s">
        <v>13</v>
      </c>
      <c r="D7" s="15">
        <v>10201.08</v>
      </c>
      <c r="E7" s="15">
        <v>0</v>
      </c>
      <c r="F7" s="15">
        <f t="shared" ref="F7:F69" si="0">SUM(D7+E7)</f>
        <v>10201.08</v>
      </c>
      <c r="G7" s="15">
        <v>0</v>
      </c>
      <c r="H7" s="16"/>
      <c r="I7" s="1"/>
      <c r="J7" s="1"/>
    </row>
    <row r="8" spans="1:10" x14ac:dyDescent="0.25">
      <c r="A8" s="13" t="s">
        <v>16</v>
      </c>
      <c r="B8" s="13" t="s">
        <v>17</v>
      </c>
      <c r="C8" s="14" t="s">
        <v>13</v>
      </c>
      <c r="D8" s="15">
        <v>10201.08</v>
      </c>
      <c r="E8" s="15">
        <v>0</v>
      </c>
      <c r="F8" s="15">
        <f t="shared" si="0"/>
        <v>10201.08</v>
      </c>
      <c r="G8" s="15">
        <v>1571.22</v>
      </c>
      <c r="H8" s="16"/>
      <c r="I8" s="1"/>
      <c r="J8" s="1"/>
    </row>
    <row r="9" spans="1:10" x14ac:dyDescent="0.25">
      <c r="A9" s="13" t="s">
        <v>18</v>
      </c>
      <c r="B9" s="13" t="s">
        <v>19</v>
      </c>
      <c r="C9" s="14" t="s">
        <v>13</v>
      </c>
      <c r="D9" s="15">
        <v>10201.08</v>
      </c>
      <c r="E9" s="15">
        <v>0</v>
      </c>
      <c r="F9" s="15">
        <f t="shared" si="0"/>
        <v>10201.08</v>
      </c>
      <c r="G9" s="15">
        <v>0</v>
      </c>
      <c r="H9" s="16"/>
      <c r="I9" s="1"/>
      <c r="J9" s="1"/>
    </row>
    <row r="10" spans="1:10" x14ac:dyDescent="0.25">
      <c r="A10" s="13" t="s">
        <v>20</v>
      </c>
      <c r="B10" s="13" t="s">
        <v>21</v>
      </c>
      <c r="C10" s="14" t="s">
        <v>13</v>
      </c>
      <c r="D10" s="15">
        <v>10201.08</v>
      </c>
      <c r="E10" s="15">
        <v>0</v>
      </c>
      <c r="F10" s="15">
        <f t="shared" si="0"/>
        <v>10201.08</v>
      </c>
      <c r="G10" s="15">
        <v>0</v>
      </c>
      <c r="H10" s="16"/>
      <c r="I10" s="1"/>
      <c r="J10" s="1"/>
    </row>
    <row r="11" spans="1:10" x14ac:dyDescent="0.25">
      <c r="A11" s="13" t="s">
        <v>22</v>
      </c>
      <c r="B11" s="13" t="s">
        <v>23</v>
      </c>
      <c r="C11" s="14" t="s">
        <v>13</v>
      </c>
      <c r="D11" s="15">
        <v>10201.08</v>
      </c>
      <c r="E11" s="15">
        <v>14281.44</v>
      </c>
      <c r="F11" s="15">
        <f t="shared" si="0"/>
        <v>24482.52</v>
      </c>
      <c r="G11" s="15">
        <v>0</v>
      </c>
      <c r="H11" s="16"/>
      <c r="I11" s="1"/>
      <c r="J11" s="1"/>
    </row>
    <row r="12" spans="1:10" x14ac:dyDescent="0.25">
      <c r="A12" s="13" t="s">
        <v>24</v>
      </c>
      <c r="B12" s="13" t="s">
        <v>25</v>
      </c>
      <c r="C12" s="14" t="s">
        <v>13</v>
      </c>
      <c r="D12" s="15">
        <v>10201.08</v>
      </c>
      <c r="E12" s="15">
        <v>0</v>
      </c>
      <c r="F12" s="15">
        <f t="shared" si="0"/>
        <v>10201.08</v>
      </c>
      <c r="G12" s="15">
        <v>0</v>
      </c>
      <c r="H12" s="16"/>
      <c r="I12" s="1"/>
      <c r="J12" s="1"/>
    </row>
    <row r="13" spans="1:10" x14ac:dyDescent="0.25">
      <c r="A13" s="13" t="s">
        <v>26</v>
      </c>
      <c r="B13" s="13" t="s">
        <v>27</v>
      </c>
      <c r="C13" s="14" t="s">
        <v>13</v>
      </c>
      <c r="D13" s="15">
        <v>10201.08</v>
      </c>
      <c r="E13" s="15">
        <v>16611.75</v>
      </c>
      <c r="F13" s="15">
        <f t="shared" si="0"/>
        <v>26812.83</v>
      </c>
      <c r="G13" s="15">
        <v>0</v>
      </c>
      <c r="H13" s="16"/>
      <c r="I13" s="1" t="s">
        <v>28</v>
      </c>
      <c r="J13" s="1"/>
    </row>
    <row r="14" spans="1:10" x14ac:dyDescent="0.25">
      <c r="A14" s="13" t="s">
        <v>29</v>
      </c>
      <c r="B14" s="13" t="s">
        <v>30</v>
      </c>
      <c r="C14" s="14" t="s">
        <v>13</v>
      </c>
      <c r="D14" s="15">
        <v>10201.08</v>
      </c>
      <c r="E14" s="15">
        <v>0</v>
      </c>
      <c r="F14" s="15">
        <f t="shared" si="0"/>
        <v>10201.08</v>
      </c>
      <c r="G14" s="15">
        <v>0</v>
      </c>
      <c r="H14" s="16"/>
      <c r="I14" s="1"/>
      <c r="J14" s="1"/>
    </row>
    <row r="15" spans="1:10" x14ac:dyDescent="0.25">
      <c r="A15" s="13" t="s">
        <v>31</v>
      </c>
      <c r="B15" s="13" t="s">
        <v>32</v>
      </c>
      <c r="C15" s="14" t="s">
        <v>13</v>
      </c>
      <c r="D15" s="15">
        <v>10201.08</v>
      </c>
      <c r="E15" s="15">
        <v>0</v>
      </c>
      <c r="F15" s="15">
        <f t="shared" si="0"/>
        <v>10201.08</v>
      </c>
      <c r="G15" s="15">
        <v>297.39999999999998</v>
      </c>
      <c r="H15" s="16"/>
      <c r="I15" s="1"/>
      <c r="J15" s="1"/>
    </row>
    <row r="16" spans="1:10" x14ac:dyDescent="0.25">
      <c r="A16" s="13" t="s">
        <v>33</v>
      </c>
      <c r="B16" s="13" t="s">
        <v>34</v>
      </c>
      <c r="C16" s="14" t="s">
        <v>13</v>
      </c>
      <c r="D16" s="15">
        <v>10201.08</v>
      </c>
      <c r="E16" s="15">
        <v>3079.05</v>
      </c>
      <c r="F16" s="15">
        <f t="shared" si="0"/>
        <v>13280.130000000001</v>
      </c>
      <c r="G16" s="15">
        <v>687.66</v>
      </c>
      <c r="H16" s="16"/>
      <c r="I16" s="1"/>
      <c r="J16" s="1"/>
    </row>
    <row r="17" spans="1:10" x14ac:dyDescent="0.25">
      <c r="A17" s="13" t="s">
        <v>35</v>
      </c>
      <c r="B17" s="13" t="s">
        <v>36</v>
      </c>
      <c r="C17" s="14" t="s">
        <v>13</v>
      </c>
      <c r="D17" s="15">
        <v>10264.530000000001</v>
      </c>
      <c r="E17" s="15">
        <v>-1655.76</v>
      </c>
      <c r="F17" s="15">
        <f t="shared" si="0"/>
        <v>8608.77</v>
      </c>
      <c r="G17" s="15">
        <v>0</v>
      </c>
      <c r="H17" s="16"/>
      <c r="I17" s="1"/>
      <c r="J17" s="1"/>
    </row>
    <row r="18" spans="1:10" x14ac:dyDescent="0.25">
      <c r="A18" s="13" t="s">
        <v>37</v>
      </c>
      <c r="B18" s="13" t="s">
        <v>38</v>
      </c>
      <c r="C18" s="14" t="s">
        <v>13</v>
      </c>
      <c r="D18" s="15">
        <v>10201.08</v>
      </c>
      <c r="E18" s="15">
        <v>6118.51</v>
      </c>
      <c r="F18" s="15">
        <f t="shared" si="0"/>
        <v>16319.59</v>
      </c>
      <c r="G18" s="15">
        <v>1550.98</v>
      </c>
      <c r="H18" s="16"/>
      <c r="I18" s="1"/>
      <c r="J18" s="1"/>
    </row>
    <row r="19" spans="1:10" x14ac:dyDescent="0.25">
      <c r="A19" s="13" t="s">
        <v>39</v>
      </c>
      <c r="B19" s="13" t="s">
        <v>40</v>
      </c>
      <c r="C19" s="14" t="s">
        <v>13</v>
      </c>
      <c r="D19" s="15">
        <v>10201.08</v>
      </c>
      <c r="E19" s="15">
        <v>2569.0500000000002</v>
      </c>
      <c r="F19" s="15">
        <f t="shared" si="0"/>
        <v>12770.130000000001</v>
      </c>
      <c r="G19" s="15">
        <v>0</v>
      </c>
      <c r="H19" s="16"/>
      <c r="I19" s="1"/>
      <c r="J19" s="1"/>
    </row>
    <row r="20" spans="1:10" x14ac:dyDescent="0.25">
      <c r="A20" s="13" t="s">
        <v>41</v>
      </c>
      <c r="B20" s="13" t="s">
        <v>42</v>
      </c>
      <c r="C20" s="14" t="s">
        <v>13</v>
      </c>
      <c r="D20" s="15">
        <v>10201.08</v>
      </c>
      <c r="E20" s="15">
        <v>0</v>
      </c>
      <c r="F20" s="15">
        <f t="shared" si="0"/>
        <v>10201.08</v>
      </c>
      <c r="G20" s="15">
        <v>233.2</v>
      </c>
      <c r="H20" s="16"/>
      <c r="I20" s="1"/>
      <c r="J20" s="1"/>
    </row>
    <row r="21" spans="1:10" x14ac:dyDescent="0.25">
      <c r="A21" s="13" t="s">
        <v>43</v>
      </c>
      <c r="B21" s="13" t="s">
        <v>44</v>
      </c>
      <c r="C21" s="14" t="s">
        <v>13</v>
      </c>
      <c r="D21" s="15">
        <v>8985</v>
      </c>
      <c r="E21" s="15">
        <v>-608.04</v>
      </c>
      <c r="F21" s="15">
        <f t="shared" si="0"/>
        <v>8376.9599999999991</v>
      </c>
      <c r="G21" s="15">
        <v>0</v>
      </c>
      <c r="H21" s="16"/>
      <c r="I21" s="1"/>
      <c r="J21" s="1"/>
    </row>
    <row r="22" spans="1:10" x14ac:dyDescent="0.25">
      <c r="A22" s="13" t="s">
        <v>45</v>
      </c>
      <c r="B22" s="13" t="s">
        <v>46</v>
      </c>
      <c r="C22" s="14" t="s">
        <v>13</v>
      </c>
      <c r="D22" s="15">
        <v>10201.08</v>
      </c>
      <c r="E22" s="15">
        <v>0</v>
      </c>
      <c r="F22" s="15">
        <f t="shared" si="0"/>
        <v>10201.08</v>
      </c>
      <c r="G22" s="15">
        <v>205</v>
      </c>
      <c r="H22" s="16"/>
      <c r="I22" s="1"/>
      <c r="J22" s="1"/>
    </row>
    <row r="23" spans="1:10" x14ac:dyDescent="0.25">
      <c r="A23" s="13" t="s">
        <v>47</v>
      </c>
      <c r="B23" s="13" t="s">
        <v>48</v>
      </c>
      <c r="C23" s="14" t="s">
        <v>13</v>
      </c>
      <c r="D23" s="15">
        <v>9097.24</v>
      </c>
      <c r="E23" s="15">
        <v>-551.91999999999996</v>
      </c>
      <c r="F23" s="15">
        <f t="shared" si="0"/>
        <v>8545.32</v>
      </c>
      <c r="G23" s="15">
        <v>0</v>
      </c>
      <c r="H23" s="16"/>
      <c r="I23" s="1"/>
      <c r="J23" s="1"/>
    </row>
    <row r="24" spans="1:10" x14ac:dyDescent="0.25">
      <c r="A24" s="13" t="s">
        <v>49</v>
      </c>
      <c r="B24" s="13" t="s">
        <v>50</v>
      </c>
      <c r="C24" s="14" t="s">
        <v>13</v>
      </c>
      <c r="D24" s="15">
        <v>10201.08</v>
      </c>
      <c r="E24" s="15">
        <v>6120.6</v>
      </c>
      <c r="F24" s="15">
        <f t="shared" si="0"/>
        <v>16321.68</v>
      </c>
      <c r="G24" s="15">
        <v>365.85</v>
      </c>
      <c r="H24" s="16"/>
      <c r="I24" s="1"/>
      <c r="J24" s="1"/>
    </row>
    <row r="25" spans="1:10" x14ac:dyDescent="0.25">
      <c r="A25" s="13" t="s">
        <v>51</v>
      </c>
      <c r="B25" s="13" t="s">
        <v>52</v>
      </c>
      <c r="C25" s="14" t="s">
        <v>13</v>
      </c>
      <c r="D25" s="15">
        <v>10201.08</v>
      </c>
      <c r="E25" s="15">
        <v>0</v>
      </c>
      <c r="F25" s="15">
        <f t="shared" si="0"/>
        <v>10201.08</v>
      </c>
      <c r="G25" s="15">
        <v>0</v>
      </c>
      <c r="H25" s="16"/>
      <c r="I25" s="1"/>
      <c r="J25" s="1"/>
    </row>
    <row r="26" spans="1:10" x14ac:dyDescent="0.25">
      <c r="A26" s="13" t="s">
        <v>53</v>
      </c>
      <c r="B26" s="13" t="s">
        <v>54</v>
      </c>
      <c r="C26" s="14" t="s">
        <v>13</v>
      </c>
      <c r="D26" s="15">
        <v>10201.08</v>
      </c>
      <c r="E26" s="15">
        <v>0</v>
      </c>
      <c r="F26" s="15">
        <f t="shared" si="0"/>
        <v>10201.08</v>
      </c>
      <c r="G26" s="15">
        <v>0</v>
      </c>
      <c r="H26" s="17"/>
      <c r="I26" s="1"/>
      <c r="J26" s="1"/>
    </row>
    <row r="27" spans="1:10" x14ac:dyDescent="0.25">
      <c r="A27" s="13" t="s">
        <v>55</v>
      </c>
      <c r="B27" s="13" t="s">
        <v>32</v>
      </c>
      <c r="C27" s="14" t="s">
        <v>13</v>
      </c>
      <c r="D27" s="15">
        <v>10201.08</v>
      </c>
      <c r="E27" s="15">
        <v>6083.52</v>
      </c>
      <c r="F27" s="15">
        <f t="shared" si="0"/>
        <v>16284.6</v>
      </c>
      <c r="G27" s="15">
        <v>42.75</v>
      </c>
      <c r="H27" s="17"/>
      <c r="I27" s="1"/>
      <c r="J27" s="1"/>
    </row>
    <row r="28" spans="1:10" x14ac:dyDescent="0.25">
      <c r="A28" s="13" t="s">
        <v>56</v>
      </c>
      <c r="B28" s="13" t="s">
        <v>57</v>
      </c>
      <c r="C28" s="14" t="s">
        <v>13</v>
      </c>
      <c r="D28" s="15">
        <v>10201.08</v>
      </c>
      <c r="E28" s="15">
        <v>0</v>
      </c>
      <c r="F28" s="15">
        <f t="shared" si="0"/>
        <v>10201.08</v>
      </c>
      <c r="G28" s="15">
        <v>611.20000000000005</v>
      </c>
      <c r="H28" s="17"/>
      <c r="I28" s="1"/>
      <c r="J28" s="1"/>
    </row>
    <row r="29" spans="1:10" x14ac:dyDescent="0.25">
      <c r="A29" s="13" t="s">
        <v>58</v>
      </c>
      <c r="B29" s="13" t="s">
        <v>59</v>
      </c>
      <c r="C29" s="14" t="s">
        <v>13</v>
      </c>
      <c r="D29" s="15">
        <v>10201.08</v>
      </c>
      <c r="E29" s="15">
        <v>0</v>
      </c>
      <c r="F29" s="15">
        <f t="shared" si="0"/>
        <v>10201.08</v>
      </c>
      <c r="G29" s="15">
        <v>28.8</v>
      </c>
      <c r="H29" s="17"/>
      <c r="I29" s="1"/>
      <c r="J29" s="1"/>
    </row>
    <row r="30" spans="1:10" x14ac:dyDescent="0.25">
      <c r="A30" s="13" t="s">
        <v>60</v>
      </c>
      <c r="B30" s="13" t="s">
        <v>61</v>
      </c>
      <c r="C30" s="14" t="s">
        <v>13</v>
      </c>
      <c r="D30" s="15">
        <v>10201.08</v>
      </c>
      <c r="E30" s="15">
        <v>510</v>
      </c>
      <c r="F30" s="15">
        <f t="shared" si="0"/>
        <v>10711.08</v>
      </c>
      <c r="G30" s="15">
        <v>356.85</v>
      </c>
      <c r="H30" s="17"/>
      <c r="I30" s="1"/>
      <c r="J30" s="1"/>
    </row>
    <row r="31" spans="1:10" x14ac:dyDescent="0.25">
      <c r="A31" s="13" t="s">
        <v>62</v>
      </c>
      <c r="B31" s="13" t="s">
        <v>63</v>
      </c>
      <c r="C31" s="14" t="s">
        <v>13</v>
      </c>
      <c r="D31" s="15">
        <v>9097.24</v>
      </c>
      <c r="E31" s="15">
        <v>-551.91999999999996</v>
      </c>
      <c r="F31" s="15">
        <f t="shared" si="0"/>
        <v>8545.32</v>
      </c>
      <c r="G31" s="15">
        <v>0</v>
      </c>
      <c r="H31" s="17"/>
      <c r="I31" s="1"/>
      <c r="J31" s="1"/>
    </row>
    <row r="32" spans="1:10" x14ac:dyDescent="0.25">
      <c r="A32" s="13" t="s">
        <v>64</v>
      </c>
      <c r="B32" s="13" t="s">
        <v>27</v>
      </c>
      <c r="C32" s="14" t="s">
        <v>13</v>
      </c>
      <c r="D32" s="15">
        <v>10201.08</v>
      </c>
      <c r="E32" s="15">
        <v>2569.0500000000002</v>
      </c>
      <c r="F32" s="15">
        <f t="shared" si="0"/>
        <v>12770.130000000001</v>
      </c>
      <c r="G32" s="15">
        <v>809.19</v>
      </c>
      <c r="H32" s="17"/>
      <c r="I32" s="1"/>
      <c r="J32" s="1"/>
    </row>
    <row r="33" spans="1:10" x14ac:dyDescent="0.25">
      <c r="A33" s="13" t="s">
        <v>65</v>
      </c>
      <c r="B33" s="13" t="s">
        <v>66</v>
      </c>
      <c r="C33" s="14" t="s">
        <v>13</v>
      </c>
      <c r="D33" s="15">
        <v>10201.08</v>
      </c>
      <c r="E33" s="15">
        <v>0</v>
      </c>
      <c r="F33" s="15">
        <f t="shared" si="0"/>
        <v>10201.08</v>
      </c>
      <c r="G33" s="15">
        <v>0</v>
      </c>
      <c r="H33" s="17"/>
      <c r="I33" s="1"/>
      <c r="J33" s="1"/>
    </row>
    <row r="34" spans="1:10" x14ac:dyDescent="0.25">
      <c r="A34" s="13" t="s">
        <v>67</v>
      </c>
      <c r="B34" s="13" t="s">
        <v>68</v>
      </c>
      <c r="C34" s="14" t="s">
        <v>13</v>
      </c>
      <c r="D34" s="15">
        <v>10201.08</v>
      </c>
      <c r="E34" s="15">
        <v>6435.39</v>
      </c>
      <c r="F34" s="15">
        <f t="shared" si="0"/>
        <v>16636.47</v>
      </c>
      <c r="G34" s="15">
        <v>532.35</v>
      </c>
      <c r="H34" s="17"/>
      <c r="I34" s="1"/>
      <c r="J34" s="1"/>
    </row>
    <row r="35" spans="1:10" x14ac:dyDescent="0.25">
      <c r="A35" s="13" t="s">
        <v>69</v>
      </c>
      <c r="B35" s="13" t="s">
        <v>70</v>
      </c>
      <c r="C35" s="14" t="s">
        <v>13</v>
      </c>
      <c r="D35" s="15">
        <v>10201.08</v>
      </c>
      <c r="E35" s="15">
        <v>16321.56</v>
      </c>
      <c r="F35" s="15">
        <f t="shared" si="0"/>
        <v>26522.639999999999</v>
      </c>
      <c r="G35" s="15">
        <v>2235.75</v>
      </c>
      <c r="H35" s="17"/>
      <c r="I35" s="1"/>
      <c r="J35" s="1"/>
    </row>
    <row r="36" spans="1:10" x14ac:dyDescent="0.25">
      <c r="A36" s="13" t="s">
        <v>71</v>
      </c>
      <c r="B36" s="13" t="s">
        <v>72</v>
      </c>
      <c r="C36" s="14" t="s">
        <v>13</v>
      </c>
      <c r="D36" s="15">
        <v>10201.08</v>
      </c>
      <c r="E36" s="15">
        <v>16321.56</v>
      </c>
      <c r="F36" s="15">
        <f t="shared" si="0"/>
        <v>26522.639999999999</v>
      </c>
      <c r="G36" s="15">
        <v>1755</v>
      </c>
      <c r="H36" s="17"/>
      <c r="I36" s="1"/>
      <c r="J36" s="1"/>
    </row>
    <row r="37" spans="1:10" x14ac:dyDescent="0.25">
      <c r="A37" s="13" t="s">
        <v>73</v>
      </c>
      <c r="B37" s="13" t="s">
        <v>34</v>
      </c>
      <c r="C37" s="14" t="s">
        <v>13</v>
      </c>
      <c r="D37" s="15">
        <v>9097.24</v>
      </c>
      <c r="E37" s="15">
        <v>-551.91999999999996</v>
      </c>
      <c r="F37" s="15">
        <f t="shared" si="0"/>
        <v>8545.32</v>
      </c>
      <c r="G37" s="15">
        <v>0</v>
      </c>
      <c r="H37" s="17"/>
      <c r="I37" s="1"/>
      <c r="J37" s="1"/>
    </row>
    <row r="38" spans="1:10" x14ac:dyDescent="0.25">
      <c r="A38" s="13" t="s">
        <v>74</v>
      </c>
      <c r="B38" s="13" t="s">
        <v>75</v>
      </c>
      <c r="C38" s="14" t="s">
        <v>13</v>
      </c>
      <c r="D38" s="15">
        <v>10201.08</v>
      </c>
      <c r="E38" s="15">
        <v>29582.880000000001</v>
      </c>
      <c r="F38" s="15">
        <f t="shared" si="0"/>
        <v>39783.96</v>
      </c>
      <c r="G38" s="15">
        <v>2946.23</v>
      </c>
      <c r="H38" s="17"/>
      <c r="I38" s="1"/>
      <c r="J38" s="1"/>
    </row>
    <row r="39" spans="1:10" x14ac:dyDescent="0.25">
      <c r="A39" s="13" t="s">
        <v>76</v>
      </c>
      <c r="B39" s="13" t="s">
        <v>77</v>
      </c>
      <c r="C39" s="14" t="s">
        <v>13</v>
      </c>
      <c r="D39" s="15">
        <v>10201.08</v>
      </c>
      <c r="E39" s="15">
        <v>0</v>
      </c>
      <c r="F39" s="15">
        <f t="shared" si="0"/>
        <v>10201.08</v>
      </c>
      <c r="G39" s="15">
        <v>247.7</v>
      </c>
      <c r="H39" s="17"/>
      <c r="I39" s="1"/>
      <c r="J39" s="1"/>
    </row>
    <row r="40" spans="1:10" x14ac:dyDescent="0.25">
      <c r="A40" s="13" t="s">
        <v>78</v>
      </c>
      <c r="B40" s="13" t="s">
        <v>79</v>
      </c>
      <c r="C40" s="14" t="s">
        <v>80</v>
      </c>
      <c r="D40" s="15">
        <v>0.06</v>
      </c>
      <c r="E40" s="15">
        <v>6120.6</v>
      </c>
      <c r="F40" s="15">
        <f t="shared" si="0"/>
        <v>6120.6600000000008</v>
      </c>
      <c r="G40" s="15">
        <v>0</v>
      </c>
      <c r="H40" s="17"/>
      <c r="I40" s="1"/>
      <c r="J40" s="1"/>
    </row>
    <row r="41" spans="1:10" x14ac:dyDescent="0.25">
      <c r="A41" s="13" t="s">
        <v>81</v>
      </c>
      <c r="B41" s="13" t="s">
        <v>82</v>
      </c>
      <c r="C41" s="14" t="s">
        <v>13</v>
      </c>
      <c r="D41" s="15">
        <v>10201.08</v>
      </c>
      <c r="E41" s="15">
        <v>0</v>
      </c>
      <c r="F41" s="15">
        <f t="shared" si="0"/>
        <v>10201.08</v>
      </c>
      <c r="G41" s="15">
        <v>0</v>
      </c>
      <c r="H41" s="17"/>
      <c r="I41" s="1"/>
      <c r="J41" s="1"/>
    </row>
    <row r="42" spans="1:10" x14ac:dyDescent="0.25">
      <c r="A42" s="13" t="s">
        <v>83</v>
      </c>
      <c r="B42" s="13" t="s">
        <v>84</v>
      </c>
      <c r="C42" s="14" t="s">
        <v>13</v>
      </c>
      <c r="D42" s="15">
        <v>10201.08</v>
      </c>
      <c r="E42" s="15">
        <v>6322.48</v>
      </c>
      <c r="F42" s="15">
        <f t="shared" si="0"/>
        <v>16523.559999999998</v>
      </c>
      <c r="G42" s="15">
        <v>1167.55</v>
      </c>
      <c r="H42" s="17"/>
      <c r="I42" s="1"/>
      <c r="J42" s="1"/>
    </row>
    <row r="43" spans="1:10" x14ac:dyDescent="0.25">
      <c r="A43" s="13" t="s">
        <v>85</v>
      </c>
      <c r="B43" s="13" t="s">
        <v>86</v>
      </c>
      <c r="C43" s="14" t="s">
        <v>13</v>
      </c>
      <c r="D43" s="15">
        <v>10201.08</v>
      </c>
      <c r="E43" s="15">
        <v>16321.56</v>
      </c>
      <c r="F43" s="15">
        <f t="shared" si="0"/>
        <v>26522.639999999999</v>
      </c>
      <c r="G43" s="15">
        <v>1990.5</v>
      </c>
      <c r="H43" s="17"/>
      <c r="I43" s="1"/>
      <c r="J43" s="1"/>
    </row>
    <row r="44" spans="1:10" x14ac:dyDescent="0.25">
      <c r="A44" s="13" t="s">
        <v>87</v>
      </c>
      <c r="B44" s="13" t="s">
        <v>88</v>
      </c>
      <c r="C44" s="14" t="s">
        <v>13</v>
      </c>
      <c r="D44" s="15">
        <v>10201.08</v>
      </c>
      <c r="E44" s="15">
        <v>4083.49</v>
      </c>
      <c r="F44" s="15">
        <f t="shared" si="0"/>
        <v>14284.57</v>
      </c>
      <c r="G44" s="15">
        <v>0</v>
      </c>
      <c r="H44" s="17"/>
      <c r="I44" s="1"/>
      <c r="J44" s="1"/>
    </row>
    <row r="45" spans="1:10" x14ac:dyDescent="0.25">
      <c r="A45" s="13" t="s">
        <v>89</v>
      </c>
      <c r="B45" s="13" t="s">
        <v>32</v>
      </c>
      <c r="C45" s="14" t="s">
        <v>13</v>
      </c>
      <c r="D45" s="15">
        <v>10201.08</v>
      </c>
      <c r="E45" s="15">
        <v>423.01</v>
      </c>
      <c r="F45" s="15">
        <f t="shared" si="0"/>
        <v>10624.09</v>
      </c>
      <c r="G45" s="15">
        <v>0</v>
      </c>
      <c r="H45" s="17"/>
      <c r="I45" s="1"/>
      <c r="J45" s="1"/>
    </row>
    <row r="46" spans="1:10" x14ac:dyDescent="0.25">
      <c r="A46" s="13" t="s">
        <v>90</v>
      </c>
      <c r="B46" s="13" t="s">
        <v>91</v>
      </c>
      <c r="C46" s="14" t="s">
        <v>13</v>
      </c>
      <c r="D46" s="15">
        <v>8985</v>
      </c>
      <c r="E46" s="15">
        <v>2421.96</v>
      </c>
      <c r="F46" s="15">
        <f t="shared" si="0"/>
        <v>11406.96</v>
      </c>
      <c r="G46" s="15">
        <v>0</v>
      </c>
      <c r="H46" s="17"/>
      <c r="I46" s="1"/>
      <c r="J46" s="1"/>
    </row>
    <row r="47" spans="1:10" x14ac:dyDescent="0.25">
      <c r="A47" s="13" t="s">
        <v>92</v>
      </c>
      <c r="B47" s="13" t="s">
        <v>93</v>
      </c>
      <c r="C47" s="14" t="s">
        <v>13</v>
      </c>
      <c r="D47" s="15">
        <v>9097.24</v>
      </c>
      <c r="E47" s="15">
        <v>-41.92</v>
      </c>
      <c r="F47" s="15">
        <f t="shared" si="0"/>
        <v>9055.32</v>
      </c>
      <c r="G47" s="15">
        <v>0</v>
      </c>
      <c r="H47" s="17"/>
      <c r="I47" s="1"/>
      <c r="J47" s="1"/>
    </row>
    <row r="48" spans="1:10" x14ac:dyDescent="0.25">
      <c r="A48" s="13" t="s">
        <v>94</v>
      </c>
      <c r="B48" s="13" t="s">
        <v>95</v>
      </c>
      <c r="C48" s="14" t="s">
        <v>13</v>
      </c>
      <c r="D48" s="15">
        <v>8517.74</v>
      </c>
      <c r="E48" s="15">
        <v>0</v>
      </c>
      <c r="F48" s="15">
        <f t="shared" si="0"/>
        <v>8517.74</v>
      </c>
      <c r="G48" s="15">
        <v>0</v>
      </c>
      <c r="H48" s="17"/>
      <c r="I48" s="1"/>
      <c r="J48" s="1"/>
    </row>
    <row r="49" spans="1:10" x14ac:dyDescent="0.25">
      <c r="A49" s="13" t="s">
        <v>96</v>
      </c>
      <c r="B49" s="13" t="s">
        <v>17</v>
      </c>
      <c r="C49" s="14" t="s">
        <v>13</v>
      </c>
      <c r="D49" s="15">
        <v>10201.08</v>
      </c>
      <c r="E49" s="15">
        <v>16321.56</v>
      </c>
      <c r="F49" s="15">
        <f t="shared" si="0"/>
        <v>26522.639999999999</v>
      </c>
      <c r="G49" s="15">
        <v>4161.1499999999996</v>
      </c>
      <c r="H49" s="17"/>
      <c r="I49" s="1"/>
      <c r="J49" s="1"/>
    </row>
    <row r="50" spans="1:10" x14ac:dyDescent="0.25">
      <c r="A50" s="13" t="s">
        <v>97</v>
      </c>
      <c r="B50" s="13" t="s">
        <v>46</v>
      </c>
      <c r="C50" s="14" t="s">
        <v>13</v>
      </c>
      <c r="D50" s="15">
        <v>10201.08</v>
      </c>
      <c r="E50" s="15">
        <v>0</v>
      </c>
      <c r="F50" s="15">
        <f t="shared" si="0"/>
        <v>10201.08</v>
      </c>
      <c r="G50" s="15">
        <v>757.8</v>
      </c>
      <c r="H50" s="17"/>
      <c r="I50" s="1"/>
      <c r="J50" s="1"/>
    </row>
    <row r="51" spans="1:10" x14ac:dyDescent="0.25">
      <c r="A51" s="13" t="s">
        <v>57</v>
      </c>
      <c r="B51" s="13" t="s">
        <v>98</v>
      </c>
      <c r="C51" s="14" t="s">
        <v>13</v>
      </c>
      <c r="D51" s="15">
        <v>10201.08</v>
      </c>
      <c r="E51" s="15">
        <v>1969.1</v>
      </c>
      <c r="F51" s="15">
        <f t="shared" si="0"/>
        <v>12170.18</v>
      </c>
      <c r="G51" s="15">
        <v>797.95</v>
      </c>
      <c r="H51" s="17"/>
      <c r="I51" s="1"/>
      <c r="J51" s="1"/>
    </row>
    <row r="52" spans="1:10" x14ac:dyDescent="0.25">
      <c r="A52" s="13" t="s">
        <v>99</v>
      </c>
      <c r="B52" s="13" t="s">
        <v>100</v>
      </c>
      <c r="C52" s="14" t="s">
        <v>13</v>
      </c>
      <c r="D52" s="15">
        <v>10201.08</v>
      </c>
      <c r="E52" s="15">
        <v>2569.0500000000002</v>
      </c>
      <c r="F52" s="15">
        <f t="shared" si="0"/>
        <v>12770.130000000001</v>
      </c>
      <c r="G52" s="15">
        <v>0</v>
      </c>
      <c r="H52" s="17"/>
      <c r="I52" s="1"/>
      <c r="J52" s="1"/>
    </row>
    <row r="53" spans="1:10" x14ac:dyDescent="0.25">
      <c r="A53" s="13" t="s">
        <v>101</v>
      </c>
      <c r="B53" s="13" t="s">
        <v>102</v>
      </c>
      <c r="C53" s="14" t="s">
        <v>13</v>
      </c>
      <c r="D53" s="15">
        <v>10201.08</v>
      </c>
      <c r="E53" s="15">
        <v>2569.0500000000002</v>
      </c>
      <c r="F53" s="15">
        <f t="shared" si="0"/>
        <v>12770.130000000001</v>
      </c>
      <c r="G53" s="15">
        <v>0</v>
      </c>
      <c r="H53" s="17"/>
      <c r="I53" s="1"/>
      <c r="J53" s="1"/>
    </row>
    <row r="54" spans="1:10" x14ac:dyDescent="0.25">
      <c r="A54" s="13" t="s">
        <v>103</v>
      </c>
      <c r="B54" s="13" t="s">
        <v>104</v>
      </c>
      <c r="C54" s="14" t="s">
        <v>13</v>
      </c>
      <c r="D54" s="15">
        <v>10201.08</v>
      </c>
      <c r="E54" s="15">
        <v>2569.0500000000002</v>
      </c>
      <c r="F54" s="15">
        <f t="shared" si="0"/>
        <v>12770.130000000001</v>
      </c>
      <c r="G54" s="15">
        <v>0</v>
      </c>
      <c r="H54" s="17"/>
      <c r="I54" s="1"/>
      <c r="J54" s="1"/>
    </row>
    <row r="55" spans="1:10" x14ac:dyDescent="0.25">
      <c r="A55" s="13" t="s">
        <v>105</v>
      </c>
      <c r="B55" s="13" t="s">
        <v>106</v>
      </c>
      <c r="C55" s="14" t="s">
        <v>13</v>
      </c>
      <c r="D55" s="15">
        <v>10201.08</v>
      </c>
      <c r="E55" s="15">
        <v>0</v>
      </c>
      <c r="F55" s="15">
        <f t="shared" si="0"/>
        <v>10201.08</v>
      </c>
      <c r="G55" s="15">
        <v>0</v>
      </c>
      <c r="H55" s="17"/>
      <c r="I55" s="1"/>
      <c r="J55" s="1"/>
    </row>
    <row r="56" spans="1:10" x14ac:dyDescent="0.25">
      <c r="A56" s="13" t="s">
        <v>107</v>
      </c>
      <c r="B56" s="13" t="s">
        <v>108</v>
      </c>
      <c r="C56" s="14" t="s">
        <v>13</v>
      </c>
      <c r="D56" s="15">
        <v>8985</v>
      </c>
      <c r="E56" s="15">
        <v>-608.04</v>
      </c>
      <c r="F56" s="15">
        <f t="shared" si="0"/>
        <v>8376.9599999999991</v>
      </c>
      <c r="G56" s="15">
        <v>312.3</v>
      </c>
      <c r="H56" s="17"/>
      <c r="I56" s="1"/>
      <c r="J56" s="1"/>
    </row>
    <row r="57" spans="1:10" x14ac:dyDescent="0.25">
      <c r="A57" s="13" t="s">
        <v>109</v>
      </c>
      <c r="B57" s="13" t="s">
        <v>110</v>
      </c>
      <c r="C57" s="14" t="s">
        <v>13</v>
      </c>
      <c r="D57" s="15">
        <v>9097.24</v>
      </c>
      <c r="E57" s="15">
        <v>-38.14</v>
      </c>
      <c r="F57" s="15">
        <f t="shared" si="0"/>
        <v>9059.1</v>
      </c>
      <c r="G57" s="15">
        <v>0</v>
      </c>
      <c r="H57" s="17"/>
      <c r="I57" s="1"/>
      <c r="J57" s="1"/>
    </row>
    <row r="58" spans="1:10" x14ac:dyDescent="0.25">
      <c r="A58" s="13" t="s">
        <v>111</v>
      </c>
      <c r="B58" s="13" t="s">
        <v>112</v>
      </c>
      <c r="C58" s="14" t="s">
        <v>13</v>
      </c>
      <c r="D58" s="15">
        <v>10201.08</v>
      </c>
      <c r="E58" s="15">
        <v>20402.04</v>
      </c>
      <c r="F58" s="15">
        <f t="shared" si="0"/>
        <v>30603.120000000003</v>
      </c>
      <c r="G58" s="15">
        <v>4410.5</v>
      </c>
      <c r="H58" s="17"/>
      <c r="I58" s="1"/>
      <c r="J58" s="1"/>
    </row>
    <row r="59" spans="1:10" x14ac:dyDescent="0.25">
      <c r="A59" s="13" t="s">
        <v>113</v>
      </c>
      <c r="B59" s="13" t="s">
        <v>34</v>
      </c>
      <c r="C59" s="14" t="s">
        <v>13</v>
      </c>
      <c r="D59" s="15">
        <v>10201.08</v>
      </c>
      <c r="E59" s="15">
        <v>1441.68</v>
      </c>
      <c r="F59" s="15">
        <f t="shared" si="0"/>
        <v>11642.76</v>
      </c>
      <c r="G59" s="15">
        <v>247.55</v>
      </c>
      <c r="H59" s="17"/>
      <c r="I59" s="1"/>
      <c r="J59" s="1"/>
    </row>
    <row r="60" spans="1:10" x14ac:dyDescent="0.25">
      <c r="A60" s="13" t="s">
        <v>113</v>
      </c>
      <c r="B60" s="13" t="s">
        <v>114</v>
      </c>
      <c r="C60" s="14" t="s">
        <v>13</v>
      </c>
      <c r="D60" s="15">
        <v>10201.08</v>
      </c>
      <c r="E60" s="15">
        <v>2569.0500000000002</v>
      </c>
      <c r="F60" s="15">
        <f t="shared" si="0"/>
        <v>12770.130000000001</v>
      </c>
      <c r="G60" s="15">
        <v>0</v>
      </c>
      <c r="H60" s="17"/>
      <c r="I60" s="1"/>
      <c r="J60" s="1"/>
    </row>
    <row r="61" spans="1:10" x14ac:dyDescent="0.25">
      <c r="A61" s="13" t="s">
        <v>115</v>
      </c>
      <c r="B61" s="13" t="s">
        <v>116</v>
      </c>
      <c r="C61" s="14" t="s">
        <v>13</v>
      </c>
      <c r="D61" s="15">
        <v>10201.08</v>
      </c>
      <c r="E61" s="15">
        <v>0</v>
      </c>
      <c r="F61" s="15">
        <f t="shared" si="0"/>
        <v>10201.08</v>
      </c>
      <c r="G61" s="15">
        <v>486</v>
      </c>
      <c r="H61" s="17"/>
      <c r="I61" s="1"/>
      <c r="J61" s="1"/>
    </row>
    <row r="62" spans="1:10" x14ac:dyDescent="0.25">
      <c r="A62" s="13" t="s">
        <v>117</v>
      </c>
      <c r="B62" s="13" t="s">
        <v>118</v>
      </c>
      <c r="C62" s="14" t="s">
        <v>13</v>
      </c>
      <c r="D62" s="15">
        <v>10201.08</v>
      </c>
      <c r="E62" s="15">
        <v>0</v>
      </c>
      <c r="F62" s="15">
        <f t="shared" si="0"/>
        <v>10201.08</v>
      </c>
      <c r="G62" s="15">
        <v>0</v>
      </c>
      <c r="H62" s="17"/>
      <c r="I62" s="1"/>
      <c r="J62" s="1"/>
    </row>
    <row r="63" spans="1:10" x14ac:dyDescent="0.25">
      <c r="A63" s="13" t="s">
        <v>119</v>
      </c>
      <c r="B63" s="13" t="s">
        <v>120</v>
      </c>
      <c r="C63" s="14" t="s">
        <v>13</v>
      </c>
      <c r="D63" s="15">
        <v>8985</v>
      </c>
      <c r="E63" s="15">
        <v>11608.36</v>
      </c>
      <c r="F63" s="15">
        <f t="shared" si="0"/>
        <v>20593.36</v>
      </c>
      <c r="G63" s="15">
        <v>933.75</v>
      </c>
      <c r="H63" s="17"/>
      <c r="I63" s="1"/>
      <c r="J63" s="1"/>
    </row>
    <row r="64" spans="1:10" x14ac:dyDescent="0.25">
      <c r="A64" s="13" t="s">
        <v>121</v>
      </c>
      <c r="B64" s="13" t="s">
        <v>34</v>
      </c>
      <c r="C64" s="14" t="s">
        <v>13</v>
      </c>
      <c r="D64" s="15">
        <v>10201.08</v>
      </c>
      <c r="E64" s="15">
        <v>510</v>
      </c>
      <c r="F64" s="15">
        <f t="shared" si="0"/>
        <v>10711.08</v>
      </c>
      <c r="G64" s="15">
        <v>0</v>
      </c>
      <c r="H64" s="17"/>
      <c r="I64" s="1"/>
      <c r="J64" s="1"/>
    </row>
    <row r="65" spans="1:10" x14ac:dyDescent="0.25">
      <c r="A65" s="13" t="s">
        <v>122</v>
      </c>
      <c r="B65" s="13" t="s">
        <v>123</v>
      </c>
      <c r="C65" s="14" t="s">
        <v>13</v>
      </c>
      <c r="D65" s="15">
        <v>10201.08</v>
      </c>
      <c r="E65" s="15">
        <v>16321.56</v>
      </c>
      <c r="F65" s="15">
        <f t="shared" si="0"/>
        <v>26522.639999999999</v>
      </c>
      <c r="G65" s="15">
        <v>1021.5</v>
      </c>
      <c r="H65" s="17"/>
      <c r="I65" s="1"/>
      <c r="J65" s="1"/>
    </row>
    <row r="66" spans="1:10" x14ac:dyDescent="0.25">
      <c r="A66" s="13" t="s">
        <v>124</v>
      </c>
      <c r="B66" s="13" t="s">
        <v>125</v>
      </c>
      <c r="C66" s="14" t="s">
        <v>13</v>
      </c>
      <c r="D66" s="15">
        <v>9054.48</v>
      </c>
      <c r="E66" s="15">
        <v>7221.8</v>
      </c>
      <c r="F66" s="15">
        <f>SUM(D66+E66)</f>
        <v>16276.279999999999</v>
      </c>
      <c r="G66" s="15">
        <v>2359.8000000000002</v>
      </c>
      <c r="H66" s="17"/>
      <c r="I66" s="1"/>
      <c r="J66" s="1"/>
    </row>
    <row r="67" spans="1:10" x14ac:dyDescent="0.25">
      <c r="A67" s="13" t="s">
        <v>126</v>
      </c>
      <c r="B67" s="13" t="s">
        <v>82</v>
      </c>
      <c r="C67" s="14" t="s">
        <v>13</v>
      </c>
      <c r="D67" s="15">
        <v>10201.799999999999</v>
      </c>
      <c r="E67" s="15">
        <v>0</v>
      </c>
      <c r="F67" s="15">
        <f t="shared" si="0"/>
        <v>10201.799999999999</v>
      </c>
      <c r="G67" s="15">
        <v>0</v>
      </c>
      <c r="H67" s="17"/>
      <c r="I67" s="1"/>
      <c r="J67" s="1"/>
    </row>
    <row r="68" spans="1:10" x14ac:dyDescent="0.25">
      <c r="A68" s="13" t="s">
        <v>127</v>
      </c>
      <c r="B68" s="13" t="s">
        <v>17</v>
      </c>
      <c r="C68" s="14" t="s">
        <v>13</v>
      </c>
      <c r="D68" s="15">
        <v>8545.32</v>
      </c>
      <c r="E68" s="15">
        <v>-551.91999999999996</v>
      </c>
      <c r="F68" s="15">
        <f t="shared" si="0"/>
        <v>7993.4</v>
      </c>
      <c r="G68" s="15">
        <v>0</v>
      </c>
      <c r="H68" s="17"/>
      <c r="I68" s="1"/>
      <c r="J68" s="1"/>
    </row>
    <row r="69" spans="1:10" x14ac:dyDescent="0.25">
      <c r="A69" s="13" t="s">
        <v>128</v>
      </c>
      <c r="B69" s="13" t="s">
        <v>17</v>
      </c>
      <c r="C69" s="14" t="s">
        <v>13</v>
      </c>
      <c r="D69" s="15">
        <v>10201.08</v>
      </c>
      <c r="E69" s="15">
        <v>1789.39</v>
      </c>
      <c r="F69" s="15">
        <f t="shared" si="0"/>
        <v>11990.47</v>
      </c>
      <c r="G69" s="15">
        <v>546.75</v>
      </c>
      <c r="H69" s="17"/>
      <c r="I69" s="1"/>
      <c r="J69" s="1"/>
    </row>
    <row r="70" spans="1:10" x14ac:dyDescent="0.25">
      <c r="A70" s="18" t="s">
        <v>129</v>
      </c>
      <c r="B70" s="18"/>
      <c r="C70" s="18"/>
      <c r="D70" s="19"/>
      <c r="E70" s="20"/>
      <c r="F70" s="21"/>
      <c r="G70" s="20"/>
      <c r="H70" s="22"/>
      <c r="I70" s="22"/>
      <c r="J70" s="22"/>
    </row>
    <row r="71" spans="1:10" x14ac:dyDescent="0.25">
      <c r="A71" s="18" t="s">
        <v>130</v>
      </c>
      <c r="B71" s="18"/>
      <c r="C71" s="18"/>
      <c r="D71" s="18"/>
      <c r="E71" s="18"/>
      <c r="F71" s="18"/>
      <c r="G71" s="21"/>
      <c r="H71" s="22"/>
      <c r="I71" s="22"/>
      <c r="J71" s="22"/>
    </row>
    <row r="72" spans="1:10" x14ac:dyDescent="0.25">
      <c r="A72" s="18" t="s">
        <v>131</v>
      </c>
      <c r="B72" s="18"/>
      <c r="C72" s="18"/>
      <c r="D72" s="18"/>
      <c r="E72" s="18"/>
      <c r="F72" s="18"/>
      <c r="G72" s="20"/>
      <c r="H72" s="22"/>
      <c r="I72" s="22"/>
      <c r="J72" s="22"/>
    </row>
    <row r="73" spans="1:10" x14ac:dyDescent="0.25">
      <c r="A73" s="22" t="s">
        <v>132</v>
      </c>
      <c r="B73" s="22"/>
      <c r="C73" s="23"/>
      <c r="D73" s="24"/>
      <c r="E73" s="24"/>
      <c r="F73" s="24"/>
      <c r="G73" s="22"/>
      <c r="H73" s="22"/>
      <c r="I73" s="22"/>
      <c r="J73" s="22"/>
    </row>
    <row r="74" spans="1:10" x14ac:dyDescent="0.25">
      <c r="A74" s="18" t="s">
        <v>133</v>
      </c>
      <c r="B74" s="18"/>
      <c r="C74" s="18"/>
      <c r="D74" s="18"/>
      <c r="E74" s="18"/>
      <c r="F74" s="18"/>
      <c r="G74" s="22"/>
      <c r="H74" s="22"/>
      <c r="I74" s="22"/>
      <c r="J74" s="22"/>
    </row>
    <row r="75" spans="1:10" x14ac:dyDescent="0.25">
      <c r="A75" s="25" t="s">
        <v>134</v>
      </c>
      <c r="B75" s="22"/>
      <c r="C75" s="23"/>
      <c r="D75" s="24"/>
      <c r="E75" s="24"/>
      <c r="F75" s="24"/>
      <c r="G75" s="22"/>
      <c r="H75" s="22"/>
      <c r="I75" s="22"/>
      <c r="J75" s="22"/>
    </row>
    <row r="76" spans="1:10" x14ac:dyDescent="0.25">
      <c r="A76" s="18" t="s">
        <v>135</v>
      </c>
      <c r="B76" s="22"/>
      <c r="C76" s="23"/>
      <c r="D76" s="24"/>
      <c r="E76" s="24"/>
      <c r="F76" s="24"/>
      <c r="G76" s="22"/>
      <c r="H76" s="22"/>
      <c r="I76" s="22"/>
      <c r="J76" s="22"/>
    </row>
    <row r="77" spans="1:10" x14ac:dyDescent="0.25">
      <c r="A77" s="18" t="s">
        <v>136</v>
      </c>
      <c r="B77" s="22"/>
      <c r="C77" s="23"/>
      <c r="D77" s="24"/>
      <c r="E77" s="24"/>
      <c r="F77" s="24"/>
      <c r="G77" s="22"/>
      <c r="H77" s="22"/>
      <c r="I77" s="22"/>
      <c r="J77" s="22"/>
    </row>
    <row r="78" spans="1:10" x14ac:dyDescent="0.25">
      <c r="A78" s="22"/>
      <c r="B78" s="22"/>
      <c r="C78" s="23"/>
      <c r="D78" s="24"/>
      <c r="E78" s="24"/>
      <c r="F78" s="24"/>
      <c r="G78" s="22"/>
      <c r="H78" s="22"/>
      <c r="I78" s="26"/>
      <c r="J78" s="26"/>
    </row>
    <row r="79" spans="1:10" x14ac:dyDescent="0.25">
      <c r="A79" s="22"/>
      <c r="B79" s="22"/>
      <c r="C79" s="23"/>
      <c r="D79" s="24"/>
      <c r="E79" s="24"/>
      <c r="F79" s="24"/>
      <c r="G79" s="22"/>
      <c r="H79" s="22"/>
      <c r="I79" s="26"/>
      <c r="J79" s="2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Newman, Andrea - Law &amp; Governance</dc:creator>
  <cp:lastModifiedBy>Newman, Andrea - Law &amp; Governance</cp:lastModifiedBy>
  <dcterms:created xsi:type="dcterms:W3CDTF">2020-02-13T08:58:35Z</dcterms:created>
  <dcterms:modified xsi:type="dcterms:W3CDTF">2020-02-13T09:00:25Z</dcterms:modified>
</cp:coreProperties>
</file>