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w Shared\Teams\Democratic Support\Members' Allowances\Expenses April 2018-March 2019\"/>
    </mc:Choice>
  </mc:AlternateContent>
  <xr:revisionPtr revIDLastSave="0" documentId="8_{91FDD9A7-1D3C-4265-9B69-3BB09F63AB09}" xr6:coauthVersionLast="41" xr6:coauthVersionMax="41" xr10:uidLastSave="{00000000-0000-0000-0000-000000000000}"/>
  <bookViews>
    <workbookView xWindow="-120" yWindow="-120" windowWidth="20730" windowHeight="11160" xr2:uid="{D1065176-FA19-4D9A-A20A-AA240B86F6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" i="1" l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26D21DF-DB08-4801-9E11-28456E0A70D6}">
      <text>
        <r>
          <rPr>
            <sz val="9"/>
            <color indexed="81"/>
            <rFont val="Tahoma"/>
            <charset val="1"/>
          </rPr>
          <t>Surname</t>
        </r>
      </text>
    </comment>
    <comment ref="B5" authorId="0" shapeId="0" xr:uid="{8B7AC6E7-E86E-45F2-83C3-55A0DA10E685}">
      <text>
        <r>
          <rPr>
            <sz val="9"/>
            <color indexed="81"/>
            <rFont val="Tahoma"/>
            <charset val="1"/>
          </rPr>
          <t>Forename</t>
        </r>
      </text>
    </comment>
  </commentList>
</comments>
</file>

<file path=xl/sharedStrings.xml><?xml version="1.0" encoding="utf-8"?>
<sst xmlns="http://schemas.openxmlformats.org/spreadsheetml/2006/main" count="220" uniqueCount="145">
  <si>
    <t>OXFORDSHIRE  COUNTY  COUNCIL</t>
  </si>
  <si>
    <t xml:space="preserve">COUNTY COUNCILLOR &amp; CO-OPTED MEMBER ALLOWANCES </t>
  </si>
  <si>
    <t>ANNUAL 2018/19</t>
  </si>
  <si>
    <t>Surname</t>
  </si>
  <si>
    <t>Forename</t>
  </si>
  <si>
    <t>Councillor or 
Co-optee</t>
  </si>
  <si>
    <t xml:space="preserve">Total Basic Pay </t>
  </si>
  <si>
    <t xml:space="preserve">Total Responsibility Allowance </t>
  </si>
  <si>
    <t>Total Remuneration</t>
  </si>
  <si>
    <t xml:space="preserve">Total Travel &amp; Subsistence </t>
  </si>
  <si>
    <t>Dependant Carers' Allowance</t>
  </si>
  <si>
    <t>Afridi</t>
  </si>
  <si>
    <t>Sobia</t>
  </si>
  <si>
    <t>CC</t>
  </si>
  <si>
    <t>Atkins</t>
  </si>
  <si>
    <t>Lynda</t>
  </si>
  <si>
    <t>Azad</t>
  </si>
  <si>
    <t>Jamila</t>
  </si>
  <si>
    <t xml:space="preserve">Banfield </t>
  </si>
  <si>
    <t>Hannah</t>
  </si>
  <si>
    <t>Bartholomew</t>
  </si>
  <si>
    <t>David</t>
  </si>
  <si>
    <t>Bartington</t>
  </si>
  <si>
    <t>Suzanne</t>
  </si>
  <si>
    <t>Bearder</t>
  </si>
  <si>
    <t>Tim</t>
  </si>
  <si>
    <t>Billington</t>
  </si>
  <si>
    <t>Maurice</t>
  </si>
  <si>
    <t xml:space="preserve">Brighouse </t>
  </si>
  <si>
    <t>Liz</t>
  </si>
  <si>
    <t>Buckley</t>
  </si>
  <si>
    <t xml:space="preserve">Christopher </t>
  </si>
  <si>
    <t>Bulmer</t>
  </si>
  <si>
    <t>Kevin</t>
  </si>
  <si>
    <t>Carter</t>
  </si>
  <si>
    <t>Nick</t>
  </si>
  <si>
    <t>Cherry</t>
  </si>
  <si>
    <t>Mark</t>
  </si>
  <si>
    <t>Clarke</t>
  </si>
  <si>
    <t>Simon</t>
  </si>
  <si>
    <t>Constance</t>
  </si>
  <si>
    <t>Yvonne</t>
  </si>
  <si>
    <t>Corkin</t>
  </si>
  <si>
    <t>Ian</t>
  </si>
  <si>
    <t>Evans</t>
  </si>
  <si>
    <t>Helen</t>
  </si>
  <si>
    <t>Fatemian</t>
  </si>
  <si>
    <t>Arash</t>
  </si>
  <si>
    <t>Fawcett</t>
  </si>
  <si>
    <t>Neil</t>
  </si>
  <si>
    <t>Fenton</t>
  </si>
  <si>
    <t>Edward</t>
  </si>
  <si>
    <t>Field-Johnson</t>
  </si>
  <si>
    <t>Nicholas</t>
  </si>
  <si>
    <t>Fitzgerald-O'Connor</t>
  </si>
  <si>
    <t>Anda</t>
  </si>
  <si>
    <t>Fox-Davies</t>
  </si>
  <si>
    <t>Michael</t>
  </si>
  <si>
    <t>Gawrysiak</t>
  </si>
  <si>
    <t>Stefan</t>
  </si>
  <si>
    <t>Gray</t>
  </si>
  <si>
    <t>Griffiths</t>
  </si>
  <si>
    <t>Carmen</t>
  </si>
  <si>
    <t>Handley</t>
  </si>
  <si>
    <t>Pete</t>
  </si>
  <si>
    <t>Hanna</t>
  </si>
  <si>
    <t xml:space="preserve">Jane </t>
  </si>
  <si>
    <t>Hannaby</t>
  </si>
  <si>
    <t>Jenny</t>
  </si>
  <si>
    <t>Harris</t>
  </si>
  <si>
    <t>Neville</t>
  </si>
  <si>
    <t>Harrod</t>
  </si>
  <si>
    <t>Steve</t>
  </si>
  <si>
    <t>Haywood</t>
  </si>
  <si>
    <t>Damian</t>
  </si>
  <si>
    <t>Heathcoat</t>
  </si>
  <si>
    <t>Judith</t>
  </si>
  <si>
    <t>Hibbert-Biles</t>
  </si>
  <si>
    <t>Hilary</t>
  </si>
  <si>
    <t>Howson</t>
  </si>
  <si>
    <t>John</t>
  </si>
  <si>
    <t>Hudspeth</t>
  </si>
  <si>
    <t>Ilott</t>
  </si>
  <si>
    <t>Anthony</t>
  </si>
  <si>
    <t>Johnson</t>
  </si>
  <si>
    <t>Kirsten</t>
  </si>
  <si>
    <t>Johnston</t>
  </si>
  <si>
    <t>Bob</t>
  </si>
  <si>
    <t>Jones</t>
  </si>
  <si>
    <t>Geoff</t>
  </si>
  <si>
    <t>CO</t>
  </si>
  <si>
    <t>Leffman</t>
  </si>
  <si>
    <t>Lindsay-Gale</t>
  </si>
  <si>
    <t>Lorraine</t>
  </si>
  <si>
    <t>Lygo</t>
  </si>
  <si>
    <t>Mallon</t>
  </si>
  <si>
    <t>Kieron</t>
  </si>
  <si>
    <t>Matelot</t>
  </si>
  <si>
    <t>Jeannette</t>
  </si>
  <si>
    <t>Mathew</t>
  </si>
  <si>
    <t>Charles</t>
  </si>
  <si>
    <t>McIlveen</t>
  </si>
  <si>
    <t>Deborah</t>
  </si>
  <si>
    <t>Patrick</t>
  </si>
  <si>
    <t>Zoe</t>
  </si>
  <si>
    <t>Phillips</t>
  </si>
  <si>
    <t>Glynis</t>
  </si>
  <si>
    <t>Pressel</t>
  </si>
  <si>
    <t>Susanna</t>
  </si>
  <si>
    <t>Price</t>
  </si>
  <si>
    <t>Laura</t>
  </si>
  <si>
    <t>Reeves</t>
  </si>
  <si>
    <t>Reynolds</t>
  </si>
  <si>
    <t>George</t>
  </si>
  <si>
    <t>Roberts</t>
  </si>
  <si>
    <t>Rooke</t>
  </si>
  <si>
    <t>Alison</t>
  </si>
  <si>
    <t>Sames</t>
  </si>
  <si>
    <t>Daniel</t>
  </si>
  <si>
    <t>Sanders</t>
  </si>
  <si>
    <t>Gill</t>
  </si>
  <si>
    <t>Sibley</t>
  </si>
  <si>
    <t>Les</t>
  </si>
  <si>
    <t>Smith</t>
  </si>
  <si>
    <t xml:space="preserve">Emily </t>
  </si>
  <si>
    <t>Roz</t>
  </si>
  <si>
    <t>Stratford</t>
  </si>
  <si>
    <t>Lawrie</t>
  </si>
  <si>
    <t>Thompson</t>
  </si>
  <si>
    <t>Alan</t>
  </si>
  <si>
    <t>Turnbull</t>
  </si>
  <si>
    <t>Emma</t>
  </si>
  <si>
    <t>Waine</t>
  </si>
  <si>
    <t>Walker</t>
  </si>
  <si>
    <t>Liam</t>
  </si>
  <si>
    <t>Webber</t>
  </si>
  <si>
    <t>Richard</t>
  </si>
  <si>
    <t>Notes:</t>
  </si>
  <si>
    <t>CC - County Councillors</t>
  </si>
  <si>
    <t>CO - Co-opted members (ie non Councillors)</t>
  </si>
  <si>
    <t>Basic, Special Responsibility, Dependent Carer and Co-optees Allowances - these allowances are subject to deductions for tax and National Insurance:</t>
  </si>
  <si>
    <t>The figures in this table represent gross amounts</t>
  </si>
  <si>
    <t>*Travel and subsistence repayments are made to reimburse actual expenditure for travel, meals and overnight accommodation unavoidably incurred as part of a councillor's or co-opted member's duties</t>
  </si>
  <si>
    <t xml:space="preserve">Car mileage is repaid at 45 pence per mile for the first 10,000 miles and 25 pence thereafter  </t>
  </si>
  <si>
    <t>Motorcycle mileage is repaid at 24 pence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</si>
</sst>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1" fillId="0" borderId="2" xfId="0" applyFont="1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center" wrapText="1"/>
    </xf>
    <xf numFmtId="4" fontId="1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49" fontId="2" fillId="0" borderId="4" xfId="0" applyNumberFormat="1" applyFont="1" applyFill="1" applyBorder="1"/>
    <xf numFmtId="0" fontId="2" fillId="2" borderId="4" xfId="0" applyFont="1" applyFill="1" applyBorder="1" applyAlignment="1">
      <alignment horizontal="center"/>
    </xf>
    <xf numFmtId="164" fontId="2" fillId="0" borderId="4" xfId="0" applyNumberFormat="1" applyFont="1" applyFill="1" applyBorder="1"/>
    <xf numFmtId="164" fontId="2" fillId="0" borderId="5" xfId="0" applyNumberFormat="1" applyFont="1" applyFill="1" applyBorder="1"/>
    <xf numFmtId="164" fontId="2" fillId="0" borderId="6" xfId="0" applyNumberFormat="1" applyFont="1" applyFill="1" applyBorder="1"/>
    <xf numFmtId="164" fontId="0" fillId="0" borderId="4" xfId="0" applyNumberFormat="1" applyFont="1" applyBorder="1"/>
    <xf numFmtId="0" fontId="2" fillId="2" borderId="7" xfId="0" applyFont="1" applyFill="1" applyBorder="1" applyAlignment="1">
      <alignment horizontal="center"/>
    </xf>
    <xf numFmtId="164" fontId="2" fillId="0" borderId="4" xfId="0" applyNumberFormat="1" applyFont="1" applyBorder="1"/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4" xfId="0" applyFont="1" applyBorder="1"/>
    <xf numFmtId="49" fontId="1" fillId="0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C04C6-CE3F-4F5D-A704-E4B3DC7EC920}">
  <dimension ref="A1:J82"/>
  <sheetViews>
    <sheetView tabSelected="1" topLeftCell="A73" workbookViewId="0">
      <selection activeCell="I85" sqref="I85"/>
    </sheetView>
  </sheetViews>
  <sheetFormatPr defaultRowHeight="15" x14ac:dyDescent="0.25"/>
  <cols>
    <col min="1" max="1" width="20.85546875" customWidth="1"/>
    <col min="2" max="3" width="12.42578125" customWidth="1"/>
    <col min="4" max="4" width="12.5703125" customWidth="1"/>
    <col min="5" max="5" width="14.7109375" customWidth="1"/>
    <col min="6" max="6" width="14.85546875" customWidth="1"/>
    <col min="7" max="7" width="13.42578125" customWidth="1"/>
    <col min="8" max="8" width="12.42578125" customWidth="1"/>
  </cols>
  <sheetData>
    <row r="1" spans="1:10" x14ac:dyDescent="0.25">
      <c r="A1" s="1"/>
      <c r="B1" s="1"/>
      <c r="C1" s="2"/>
      <c r="D1" s="3" t="s">
        <v>0</v>
      </c>
      <c r="E1" s="4"/>
      <c r="F1" s="4"/>
      <c r="G1" s="1"/>
      <c r="H1" s="1"/>
      <c r="I1" s="1"/>
      <c r="J1" s="1"/>
    </row>
    <row r="2" spans="1:10" x14ac:dyDescent="0.25">
      <c r="A2" s="1"/>
      <c r="B2" s="1"/>
      <c r="C2" s="2"/>
      <c r="D2" s="3" t="s">
        <v>1</v>
      </c>
      <c r="E2" s="4"/>
      <c r="F2" s="4"/>
      <c r="G2" s="1"/>
      <c r="H2" s="1"/>
      <c r="I2" s="1"/>
      <c r="J2" s="1"/>
    </row>
    <row r="3" spans="1:10" x14ac:dyDescent="0.25">
      <c r="A3" s="1"/>
      <c r="B3" s="1"/>
      <c r="C3" s="2"/>
      <c r="D3" s="5" t="s">
        <v>2</v>
      </c>
      <c r="E3" s="4"/>
      <c r="F3" s="4"/>
      <c r="G3" s="1"/>
      <c r="H3" s="1"/>
      <c r="I3" s="1"/>
      <c r="J3" s="1"/>
    </row>
    <row r="4" spans="1:10" ht="15.75" thickBot="1" x14ac:dyDescent="0.3">
      <c r="A4" s="1"/>
      <c r="B4" s="1"/>
      <c r="C4" s="2"/>
      <c r="D4" s="3"/>
      <c r="E4" s="4"/>
      <c r="F4" s="4"/>
      <c r="G4" s="1"/>
      <c r="H4" s="1"/>
      <c r="I4" s="1"/>
      <c r="J4" s="1"/>
    </row>
    <row r="5" spans="1:10" ht="72.75" thickBot="1" x14ac:dyDescent="0.3">
      <c r="A5" s="6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9" t="s">
        <v>8</v>
      </c>
      <c r="G5" s="10" t="s">
        <v>9</v>
      </c>
      <c r="H5" s="8" t="s">
        <v>10</v>
      </c>
      <c r="I5" s="11"/>
      <c r="J5" s="11"/>
    </row>
    <row r="6" spans="1:10" x14ac:dyDescent="0.25">
      <c r="A6" s="12" t="s">
        <v>11</v>
      </c>
      <c r="B6" s="12" t="s">
        <v>12</v>
      </c>
      <c r="C6" s="13" t="s">
        <v>13</v>
      </c>
      <c r="D6" s="14">
        <v>10509.12</v>
      </c>
      <c r="E6" s="14">
        <v>2846.22</v>
      </c>
      <c r="F6" s="14">
        <f>SUM(D6:E6)</f>
        <v>13355.34</v>
      </c>
      <c r="G6" s="14">
        <v>0</v>
      </c>
      <c r="H6" s="15"/>
      <c r="I6" s="11"/>
      <c r="J6" s="11"/>
    </row>
    <row r="7" spans="1:10" x14ac:dyDescent="0.25">
      <c r="A7" s="12" t="s">
        <v>14</v>
      </c>
      <c r="B7" s="12" t="s">
        <v>15</v>
      </c>
      <c r="C7" s="13" t="s">
        <v>13</v>
      </c>
      <c r="D7" s="16">
        <v>10509.12</v>
      </c>
      <c r="E7" s="16">
        <v>0</v>
      </c>
      <c r="F7" s="16">
        <f>SUM(D7:E7)</f>
        <v>10509.12</v>
      </c>
      <c r="G7" s="16">
        <v>12.6</v>
      </c>
      <c r="H7" s="17"/>
      <c r="I7" s="11"/>
      <c r="J7" s="11"/>
    </row>
    <row r="8" spans="1:10" x14ac:dyDescent="0.25">
      <c r="A8" s="12" t="s">
        <v>16</v>
      </c>
      <c r="B8" s="12" t="s">
        <v>17</v>
      </c>
      <c r="C8" s="18" t="s">
        <v>13</v>
      </c>
      <c r="D8" s="14">
        <v>10509.12</v>
      </c>
      <c r="E8" s="19">
        <v>2627.28</v>
      </c>
      <c r="F8" s="14">
        <f t="shared" ref="F8:F27" si="0">SUM(D8:E8)</f>
        <v>13136.400000000001</v>
      </c>
      <c r="G8" s="19">
        <v>0</v>
      </c>
      <c r="H8" s="17"/>
      <c r="I8" s="11"/>
      <c r="J8" s="11"/>
    </row>
    <row r="9" spans="1:10" x14ac:dyDescent="0.25">
      <c r="A9" s="12" t="s">
        <v>18</v>
      </c>
      <c r="B9" s="12" t="s">
        <v>19</v>
      </c>
      <c r="C9" s="18" t="s">
        <v>13</v>
      </c>
      <c r="D9" s="14">
        <v>10509.12</v>
      </c>
      <c r="E9" s="19">
        <v>-145.88999999999999</v>
      </c>
      <c r="F9" s="14">
        <f t="shared" si="0"/>
        <v>10363.230000000001</v>
      </c>
      <c r="G9" s="19">
        <v>0</v>
      </c>
      <c r="H9" s="17"/>
      <c r="I9" s="20"/>
      <c r="J9" s="21"/>
    </row>
    <row r="10" spans="1:10" x14ac:dyDescent="0.25">
      <c r="A10" s="12" t="s">
        <v>20</v>
      </c>
      <c r="B10" s="12" t="s">
        <v>21</v>
      </c>
      <c r="C10" s="18" t="s">
        <v>13</v>
      </c>
      <c r="D10" s="14">
        <v>10509.12</v>
      </c>
      <c r="E10" s="19">
        <v>16814.400000000001</v>
      </c>
      <c r="F10" s="14">
        <f t="shared" si="0"/>
        <v>27323.520000000004</v>
      </c>
      <c r="G10" s="19">
        <v>2220.3000000000002</v>
      </c>
      <c r="H10" s="17"/>
      <c r="I10" s="21"/>
      <c r="J10" s="21"/>
    </row>
    <row r="11" spans="1:10" x14ac:dyDescent="0.25">
      <c r="A11" s="12" t="s">
        <v>22</v>
      </c>
      <c r="B11" s="12" t="s">
        <v>23</v>
      </c>
      <c r="C11" s="13" t="s">
        <v>13</v>
      </c>
      <c r="D11" s="14">
        <v>10509.12</v>
      </c>
      <c r="E11" s="19">
        <v>0</v>
      </c>
      <c r="F11" s="14">
        <f t="shared" si="0"/>
        <v>10509.12</v>
      </c>
      <c r="G11" s="19">
        <v>196.4</v>
      </c>
      <c r="H11" s="17"/>
      <c r="I11" s="21"/>
      <c r="J11" s="21"/>
    </row>
    <row r="12" spans="1:10" x14ac:dyDescent="0.25">
      <c r="A12" s="12" t="s">
        <v>24</v>
      </c>
      <c r="B12" s="12" t="s">
        <v>25</v>
      </c>
      <c r="C12" s="13" t="s">
        <v>13</v>
      </c>
      <c r="D12" s="14">
        <v>3561.42</v>
      </c>
      <c r="E12" s="19">
        <v>0</v>
      </c>
      <c r="F12" s="14">
        <f t="shared" si="0"/>
        <v>3561.42</v>
      </c>
      <c r="G12" s="19">
        <v>79.42</v>
      </c>
      <c r="H12" s="17"/>
      <c r="I12" s="21"/>
      <c r="J12" s="21"/>
    </row>
    <row r="13" spans="1:10" x14ac:dyDescent="0.25">
      <c r="A13" s="12" t="s">
        <v>26</v>
      </c>
      <c r="B13" s="12" t="s">
        <v>27</v>
      </c>
      <c r="C13" s="13" t="s">
        <v>13</v>
      </c>
      <c r="D13" s="14">
        <v>10509.12</v>
      </c>
      <c r="E13" s="19">
        <v>0</v>
      </c>
      <c r="F13" s="14">
        <f t="shared" si="0"/>
        <v>10509.12</v>
      </c>
      <c r="G13" s="19">
        <v>0</v>
      </c>
      <c r="H13" s="17"/>
      <c r="I13" s="21"/>
      <c r="J13" s="21"/>
    </row>
    <row r="14" spans="1:10" x14ac:dyDescent="0.25">
      <c r="A14" s="12" t="s">
        <v>28</v>
      </c>
      <c r="B14" s="12" t="s">
        <v>29</v>
      </c>
      <c r="C14" s="13" t="s">
        <v>13</v>
      </c>
      <c r="D14" s="14">
        <v>10509.12</v>
      </c>
      <c r="E14" s="19">
        <v>14712.72</v>
      </c>
      <c r="F14" s="14">
        <f t="shared" si="0"/>
        <v>25221.84</v>
      </c>
      <c r="G14" s="19">
        <v>0</v>
      </c>
      <c r="H14" s="17"/>
      <c r="I14" s="21"/>
      <c r="J14" s="21"/>
    </row>
    <row r="15" spans="1:10" x14ac:dyDescent="0.25">
      <c r="A15" s="12" t="s">
        <v>30</v>
      </c>
      <c r="B15" s="12" t="s">
        <v>31</v>
      </c>
      <c r="C15" s="13" t="s">
        <v>13</v>
      </c>
      <c r="D15" s="14">
        <v>10509.12</v>
      </c>
      <c r="E15" s="19">
        <v>0</v>
      </c>
      <c r="F15" s="14">
        <f t="shared" si="0"/>
        <v>10509.12</v>
      </c>
      <c r="G15" s="19">
        <v>0</v>
      </c>
      <c r="H15" s="17"/>
      <c r="I15" s="21"/>
      <c r="J15" s="21"/>
    </row>
    <row r="16" spans="1:10" x14ac:dyDescent="0.25">
      <c r="A16" s="12" t="s">
        <v>32</v>
      </c>
      <c r="B16" s="12" t="s">
        <v>33</v>
      </c>
      <c r="C16" s="13" t="s">
        <v>13</v>
      </c>
      <c r="D16" s="14">
        <v>10509.12</v>
      </c>
      <c r="E16" s="19">
        <v>6830.88</v>
      </c>
      <c r="F16" s="14">
        <f t="shared" si="0"/>
        <v>17340</v>
      </c>
      <c r="G16" s="19">
        <v>24.9</v>
      </c>
      <c r="H16" s="17"/>
      <c r="I16" s="21"/>
      <c r="J16" s="21"/>
    </row>
    <row r="17" spans="1:10" x14ac:dyDescent="0.25">
      <c r="A17" s="12" t="s">
        <v>34</v>
      </c>
      <c r="B17" s="12" t="s">
        <v>35</v>
      </c>
      <c r="C17" s="13" t="s">
        <v>13</v>
      </c>
      <c r="D17" s="14">
        <v>10509.12</v>
      </c>
      <c r="E17" s="19">
        <v>6830.88</v>
      </c>
      <c r="F17" s="14">
        <f t="shared" si="0"/>
        <v>17340</v>
      </c>
      <c r="G17" s="19">
        <v>0</v>
      </c>
      <c r="H17" s="17"/>
      <c r="I17" s="21"/>
      <c r="J17" s="22"/>
    </row>
    <row r="18" spans="1:10" x14ac:dyDescent="0.25">
      <c r="A18" s="12" t="s">
        <v>36</v>
      </c>
      <c r="B18" s="12" t="s">
        <v>37</v>
      </c>
      <c r="C18" s="13" t="s">
        <v>13</v>
      </c>
      <c r="D18" s="14">
        <v>10509.12</v>
      </c>
      <c r="E18" s="19">
        <v>0</v>
      </c>
      <c r="F18" s="14">
        <f t="shared" si="0"/>
        <v>10509.12</v>
      </c>
      <c r="G18" s="19">
        <v>308.7</v>
      </c>
      <c r="H18" s="17"/>
      <c r="I18" s="21"/>
      <c r="J18" s="22"/>
    </row>
    <row r="19" spans="1:10" x14ac:dyDescent="0.25">
      <c r="A19" s="12" t="s">
        <v>38</v>
      </c>
      <c r="B19" s="12" t="s">
        <v>39</v>
      </c>
      <c r="C19" s="13" t="s">
        <v>13</v>
      </c>
      <c r="D19" s="14">
        <v>10509.12</v>
      </c>
      <c r="E19" s="19">
        <v>0</v>
      </c>
      <c r="F19" s="14">
        <f t="shared" si="0"/>
        <v>10509.12</v>
      </c>
      <c r="G19" s="19">
        <v>283.45</v>
      </c>
      <c r="H19" s="17"/>
      <c r="I19" s="23"/>
      <c r="J19" s="23"/>
    </row>
    <row r="20" spans="1:10" x14ac:dyDescent="0.25">
      <c r="A20" s="12" t="s">
        <v>40</v>
      </c>
      <c r="B20" s="12" t="s">
        <v>41</v>
      </c>
      <c r="C20" s="13" t="s">
        <v>13</v>
      </c>
      <c r="D20" s="14">
        <v>10509.12</v>
      </c>
      <c r="E20" s="19">
        <v>16814.400000000001</v>
      </c>
      <c r="F20" s="19">
        <f t="shared" si="0"/>
        <v>27323.520000000004</v>
      </c>
      <c r="G20" s="19">
        <v>2736.7</v>
      </c>
      <c r="H20" s="24"/>
      <c r="I20" s="23"/>
      <c r="J20" s="23"/>
    </row>
    <row r="21" spans="1:10" x14ac:dyDescent="0.25">
      <c r="A21" s="12" t="s">
        <v>42</v>
      </c>
      <c r="B21" s="12" t="s">
        <v>43</v>
      </c>
      <c r="C21" s="13" t="s">
        <v>13</v>
      </c>
      <c r="D21" s="14">
        <v>10509.12</v>
      </c>
      <c r="E21" s="19">
        <v>9808.4</v>
      </c>
      <c r="F21" s="19">
        <f t="shared" si="0"/>
        <v>20317.52</v>
      </c>
      <c r="G21" s="19">
        <v>1689.05</v>
      </c>
      <c r="H21" s="24"/>
      <c r="I21" s="23"/>
      <c r="J21" s="23"/>
    </row>
    <row r="22" spans="1:10" x14ac:dyDescent="0.25">
      <c r="A22" s="25" t="s">
        <v>44</v>
      </c>
      <c r="B22" s="12" t="s">
        <v>45</v>
      </c>
      <c r="C22" s="13" t="s">
        <v>13</v>
      </c>
      <c r="D22" s="14">
        <v>5254.56</v>
      </c>
      <c r="E22" s="19">
        <v>374.32</v>
      </c>
      <c r="F22" s="19">
        <f t="shared" si="0"/>
        <v>5628.88</v>
      </c>
      <c r="G22" s="19">
        <v>0</v>
      </c>
      <c r="H22" s="24"/>
      <c r="I22" s="23"/>
      <c r="J22" s="23"/>
    </row>
    <row r="23" spans="1:10" x14ac:dyDescent="0.25">
      <c r="A23" s="12" t="s">
        <v>46</v>
      </c>
      <c r="B23" s="12" t="s">
        <v>47</v>
      </c>
      <c r="C23" s="13" t="s">
        <v>13</v>
      </c>
      <c r="D23" s="14">
        <v>10509.12</v>
      </c>
      <c r="E23" s="19">
        <v>6305.4</v>
      </c>
      <c r="F23" s="19">
        <f t="shared" si="0"/>
        <v>16814.52</v>
      </c>
      <c r="G23" s="19">
        <v>0</v>
      </c>
      <c r="H23" s="24"/>
      <c r="I23" s="23"/>
      <c r="J23" s="23"/>
    </row>
    <row r="24" spans="1:10" x14ac:dyDescent="0.25">
      <c r="A24" s="12" t="s">
        <v>48</v>
      </c>
      <c r="B24" s="12" t="s">
        <v>49</v>
      </c>
      <c r="C24" s="13" t="s">
        <v>13</v>
      </c>
      <c r="D24" s="14">
        <v>10509.12</v>
      </c>
      <c r="E24" s="19">
        <v>0</v>
      </c>
      <c r="F24" s="19">
        <f t="shared" si="0"/>
        <v>10509.12</v>
      </c>
      <c r="G24" s="19">
        <v>0</v>
      </c>
      <c r="H24" s="24"/>
      <c r="I24" s="23"/>
      <c r="J24" s="23"/>
    </row>
    <row r="25" spans="1:10" x14ac:dyDescent="0.25">
      <c r="A25" s="12" t="s">
        <v>50</v>
      </c>
      <c r="B25" s="12" t="s">
        <v>51</v>
      </c>
      <c r="C25" s="13" t="s">
        <v>13</v>
      </c>
      <c r="D25" s="14">
        <v>10509.12</v>
      </c>
      <c r="E25" s="19">
        <v>0</v>
      </c>
      <c r="F25" s="19">
        <f t="shared" si="0"/>
        <v>10509.12</v>
      </c>
      <c r="G25" s="19">
        <v>128.85</v>
      </c>
      <c r="H25" s="24"/>
      <c r="I25" s="23"/>
      <c r="J25" s="23"/>
    </row>
    <row r="26" spans="1:10" x14ac:dyDescent="0.25">
      <c r="A26" s="12" t="s">
        <v>52</v>
      </c>
      <c r="B26" s="12" t="s">
        <v>53</v>
      </c>
      <c r="C26" s="13" t="s">
        <v>13</v>
      </c>
      <c r="D26" s="14">
        <v>10509.12</v>
      </c>
      <c r="E26" s="19">
        <v>0</v>
      </c>
      <c r="F26" s="19">
        <f t="shared" si="0"/>
        <v>10509.12</v>
      </c>
      <c r="G26" s="19">
        <v>669.15</v>
      </c>
      <c r="H26" s="24"/>
      <c r="I26" s="23"/>
      <c r="J26" s="23"/>
    </row>
    <row r="27" spans="1:10" x14ac:dyDescent="0.25">
      <c r="A27" s="12" t="s">
        <v>54</v>
      </c>
      <c r="B27" s="12" t="s">
        <v>55</v>
      </c>
      <c r="C27" s="18" t="s">
        <v>13</v>
      </c>
      <c r="D27" s="14">
        <v>10509.12</v>
      </c>
      <c r="E27" s="19">
        <v>0</v>
      </c>
      <c r="F27" s="19">
        <f t="shared" si="0"/>
        <v>10509.12</v>
      </c>
      <c r="G27" s="19">
        <v>0</v>
      </c>
      <c r="H27" s="19"/>
      <c r="I27" s="22"/>
      <c r="J27" s="22"/>
    </row>
    <row r="28" spans="1:10" x14ac:dyDescent="0.25">
      <c r="A28" s="12" t="s">
        <v>56</v>
      </c>
      <c r="B28" s="12" t="s">
        <v>57</v>
      </c>
      <c r="C28" s="18" t="s">
        <v>13</v>
      </c>
      <c r="D28" s="14">
        <v>10509.12</v>
      </c>
      <c r="E28" s="19">
        <v>525.48</v>
      </c>
      <c r="F28" s="19">
        <f t="shared" ref="F28:F72" si="1">SUM(D28:E28)</f>
        <v>11034.6</v>
      </c>
      <c r="G28" s="19">
        <v>609.5</v>
      </c>
      <c r="H28" s="19"/>
      <c r="I28" s="22"/>
      <c r="J28" s="22"/>
    </row>
    <row r="29" spans="1:10" x14ac:dyDescent="0.25">
      <c r="A29" s="12" t="s">
        <v>58</v>
      </c>
      <c r="B29" s="12" t="s">
        <v>59</v>
      </c>
      <c r="C29" s="13" t="s">
        <v>13</v>
      </c>
      <c r="D29" s="14">
        <v>10509.12</v>
      </c>
      <c r="E29" s="19">
        <v>0</v>
      </c>
      <c r="F29" s="19">
        <f t="shared" si="1"/>
        <v>10509.12</v>
      </c>
      <c r="G29" s="19">
        <v>0</v>
      </c>
      <c r="H29" s="19"/>
      <c r="I29" s="22"/>
      <c r="J29" s="22"/>
    </row>
    <row r="30" spans="1:10" x14ac:dyDescent="0.25">
      <c r="A30" s="12" t="s">
        <v>60</v>
      </c>
      <c r="B30" s="12" t="s">
        <v>37</v>
      </c>
      <c r="C30" s="13" t="s">
        <v>13</v>
      </c>
      <c r="D30" s="14">
        <v>10509.12</v>
      </c>
      <c r="E30" s="19">
        <v>16814.400000000001</v>
      </c>
      <c r="F30" s="19">
        <f t="shared" si="1"/>
        <v>27323.520000000004</v>
      </c>
      <c r="G30" s="19">
        <v>0</v>
      </c>
      <c r="H30" s="19"/>
      <c r="I30" s="22"/>
      <c r="J30" s="22"/>
    </row>
    <row r="31" spans="1:10" x14ac:dyDescent="0.25">
      <c r="A31" s="12" t="s">
        <v>61</v>
      </c>
      <c r="B31" s="12" t="s">
        <v>62</v>
      </c>
      <c r="C31" s="13" t="s">
        <v>13</v>
      </c>
      <c r="D31" s="14">
        <v>10509.12</v>
      </c>
      <c r="E31" s="19">
        <v>0</v>
      </c>
      <c r="F31" s="19">
        <f t="shared" si="1"/>
        <v>10509.12</v>
      </c>
      <c r="G31" s="19">
        <v>0</v>
      </c>
      <c r="H31" s="19"/>
      <c r="I31" s="22"/>
      <c r="J31" s="22"/>
    </row>
    <row r="32" spans="1:10" x14ac:dyDescent="0.25">
      <c r="A32" s="12" t="s">
        <v>63</v>
      </c>
      <c r="B32" s="12" t="s">
        <v>64</v>
      </c>
      <c r="C32" s="13" t="s">
        <v>13</v>
      </c>
      <c r="D32" s="14">
        <v>10509.12</v>
      </c>
      <c r="E32" s="19">
        <v>525.48</v>
      </c>
      <c r="F32" s="19">
        <f t="shared" si="1"/>
        <v>11034.6</v>
      </c>
      <c r="G32" s="19">
        <v>181.8</v>
      </c>
      <c r="H32" s="19"/>
      <c r="I32" s="22"/>
      <c r="J32" s="22"/>
    </row>
    <row r="33" spans="1:10" x14ac:dyDescent="0.25">
      <c r="A33" s="12" t="s">
        <v>65</v>
      </c>
      <c r="B33" s="12" t="s">
        <v>66</v>
      </c>
      <c r="C33" s="13" t="s">
        <v>13</v>
      </c>
      <c r="D33" s="14">
        <v>3970.11</v>
      </c>
      <c r="E33" s="19">
        <v>0</v>
      </c>
      <c r="F33" s="19">
        <f t="shared" si="1"/>
        <v>3970.11</v>
      </c>
      <c r="G33" s="19">
        <v>0</v>
      </c>
      <c r="H33" s="19"/>
      <c r="I33" s="22"/>
      <c r="J33" s="22"/>
    </row>
    <row r="34" spans="1:10" x14ac:dyDescent="0.25">
      <c r="A34" s="12" t="s">
        <v>67</v>
      </c>
      <c r="B34" s="12" t="s">
        <v>68</v>
      </c>
      <c r="C34" s="13" t="s">
        <v>13</v>
      </c>
      <c r="D34" s="14">
        <v>10509.12</v>
      </c>
      <c r="E34" s="19">
        <v>0</v>
      </c>
      <c r="F34" s="19">
        <f t="shared" si="1"/>
        <v>10509.12</v>
      </c>
      <c r="G34" s="19">
        <v>0</v>
      </c>
      <c r="H34" s="19"/>
      <c r="I34" s="22"/>
      <c r="J34" s="22"/>
    </row>
    <row r="35" spans="1:10" x14ac:dyDescent="0.25">
      <c r="A35" s="12" t="s">
        <v>69</v>
      </c>
      <c r="B35" s="12" t="s">
        <v>70</v>
      </c>
      <c r="C35" s="13" t="s">
        <v>13</v>
      </c>
      <c r="D35" s="14">
        <v>10509.12</v>
      </c>
      <c r="E35" s="19">
        <v>0</v>
      </c>
      <c r="F35" s="19">
        <f t="shared" si="1"/>
        <v>10509.12</v>
      </c>
      <c r="G35" s="19">
        <v>0</v>
      </c>
      <c r="H35" s="19"/>
      <c r="I35" s="22"/>
      <c r="J35" s="22"/>
    </row>
    <row r="36" spans="1:10" x14ac:dyDescent="0.25">
      <c r="A36" s="12" t="s">
        <v>71</v>
      </c>
      <c r="B36" s="12" t="s">
        <v>72</v>
      </c>
      <c r="C36" s="13" t="s">
        <v>13</v>
      </c>
      <c r="D36" s="14">
        <v>10509.12</v>
      </c>
      <c r="E36" s="19">
        <v>16814.400000000001</v>
      </c>
      <c r="F36" s="19">
        <f t="shared" si="1"/>
        <v>27323.520000000004</v>
      </c>
      <c r="G36" s="19">
        <v>776.7</v>
      </c>
      <c r="H36" s="19"/>
      <c r="I36" s="22"/>
      <c r="J36" s="22"/>
    </row>
    <row r="37" spans="1:10" x14ac:dyDescent="0.25">
      <c r="A37" s="12" t="s">
        <v>73</v>
      </c>
      <c r="B37" s="12" t="s">
        <v>74</v>
      </c>
      <c r="C37" s="13" t="s">
        <v>13</v>
      </c>
      <c r="D37" s="14">
        <v>4774.3</v>
      </c>
      <c r="E37" s="19">
        <v>0</v>
      </c>
      <c r="F37" s="19">
        <f t="shared" si="1"/>
        <v>4774.3</v>
      </c>
      <c r="G37" s="19">
        <v>0</v>
      </c>
      <c r="H37" s="19"/>
      <c r="I37" s="22"/>
      <c r="J37" s="22"/>
    </row>
    <row r="38" spans="1:10" x14ac:dyDescent="0.25">
      <c r="A38" s="12" t="s">
        <v>75</v>
      </c>
      <c r="B38" s="12" t="s">
        <v>76</v>
      </c>
      <c r="C38" s="13" t="s">
        <v>13</v>
      </c>
      <c r="D38" s="14">
        <v>10509.12</v>
      </c>
      <c r="E38" s="19">
        <v>21018.12</v>
      </c>
      <c r="F38" s="19">
        <f t="shared" si="1"/>
        <v>31527.239999999998</v>
      </c>
      <c r="G38" s="19">
        <v>2707.85</v>
      </c>
      <c r="H38" s="19"/>
      <c r="I38" s="22"/>
      <c r="J38" s="22"/>
    </row>
    <row r="39" spans="1:10" x14ac:dyDescent="0.25">
      <c r="A39" s="12" t="s">
        <v>77</v>
      </c>
      <c r="B39" s="12" t="s">
        <v>78</v>
      </c>
      <c r="C39" s="13" t="s">
        <v>13</v>
      </c>
      <c r="D39" s="14">
        <v>10509.12</v>
      </c>
      <c r="E39" s="19">
        <v>7006</v>
      </c>
      <c r="F39" s="19">
        <f t="shared" si="1"/>
        <v>17515.120000000003</v>
      </c>
      <c r="G39" s="19">
        <v>1586.7</v>
      </c>
      <c r="H39" s="19"/>
      <c r="I39" s="22"/>
      <c r="J39" s="22"/>
    </row>
    <row r="40" spans="1:10" x14ac:dyDescent="0.25">
      <c r="A40" s="12" t="s">
        <v>79</v>
      </c>
      <c r="B40" s="12" t="s">
        <v>80</v>
      </c>
      <c r="C40" s="13" t="s">
        <v>13</v>
      </c>
      <c r="D40" s="14">
        <v>10509.12</v>
      </c>
      <c r="E40" s="19">
        <v>0</v>
      </c>
      <c r="F40" s="19">
        <f t="shared" si="1"/>
        <v>10509.12</v>
      </c>
      <c r="G40" s="19">
        <v>0</v>
      </c>
      <c r="H40" s="19"/>
      <c r="I40" s="22"/>
      <c r="J40" s="22"/>
    </row>
    <row r="41" spans="1:10" x14ac:dyDescent="0.25">
      <c r="A41" s="12" t="s">
        <v>81</v>
      </c>
      <c r="B41" s="12" t="s">
        <v>43</v>
      </c>
      <c r="C41" s="13" t="s">
        <v>13</v>
      </c>
      <c r="D41" s="14">
        <v>10509.12</v>
      </c>
      <c r="E41" s="19">
        <v>30476.28</v>
      </c>
      <c r="F41" s="19">
        <f t="shared" si="1"/>
        <v>40985.4</v>
      </c>
      <c r="G41" s="19">
        <v>2429.1999999999998</v>
      </c>
      <c r="H41" s="19"/>
      <c r="I41" s="22"/>
      <c r="J41" s="22"/>
    </row>
    <row r="42" spans="1:10" x14ac:dyDescent="0.25">
      <c r="A42" s="12" t="s">
        <v>82</v>
      </c>
      <c r="B42" s="12" t="s">
        <v>83</v>
      </c>
      <c r="C42" s="13" t="s">
        <v>13</v>
      </c>
      <c r="D42" s="14">
        <v>10509.12</v>
      </c>
      <c r="E42" s="19">
        <v>0</v>
      </c>
      <c r="F42" s="19">
        <f t="shared" si="1"/>
        <v>10509.12</v>
      </c>
      <c r="G42" s="19">
        <v>0</v>
      </c>
      <c r="H42" s="19"/>
      <c r="I42" s="22"/>
      <c r="J42" s="22"/>
    </row>
    <row r="43" spans="1:10" x14ac:dyDescent="0.25">
      <c r="A43" s="12" t="s">
        <v>84</v>
      </c>
      <c r="B43" s="12" t="s">
        <v>85</v>
      </c>
      <c r="C43" s="13" t="s">
        <v>13</v>
      </c>
      <c r="D43" s="14">
        <v>5480.56</v>
      </c>
      <c r="E43" s="19">
        <v>0</v>
      </c>
      <c r="F43" s="19">
        <f t="shared" si="1"/>
        <v>5480.56</v>
      </c>
      <c r="G43" s="19">
        <v>261.95</v>
      </c>
      <c r="H43" s="19"/>
      <c r="I43" s="22"/>
      <c r="J43" s="22"/>
    </row>
    <row r="44" spans="1:10" x14ac:dyDescent="0.25">
      <c r="A44" s="12" t="s">
        <v>86</v>
      </c>
      <c r="B44" s="12" t="s">
        <v>87</v>
      </c>
      <c r="C44" s="13" t="s">
        <v>13</v>
      </c>
      <c r="D44" s="14">
        <v>10509.12</v>
      </c>
      <c r="E44" s="19">
        <v>0</v>
      </c>
      <c r="F44" s="19">
        <f t="shared" si="1"/>
        <v>10509.12</v>
      </c>
      <c r="G44" s="19">
        <v>221.8</v>
      </c>
      <c r="H44" s="19"/>
      <c r="I44" s="22"/>
      <c r="J44" s="22"/>
    </row>
    <row r="45" spans="1:10" x14ac:dyDescent="0.25">
      <c r="A45" s="12" t="s">
        <v>88</v>
      </c>
      <c r="B45" s="12" t="s">
        <v>89</v>
      </c>
      <c r="C45" s="18" t="s">
        <v>90</v>
      </c>
      <c r="D45" s="14">
        <v>0</v>
      </c>
      <c r="E45" s="19">
        <v>6305.4</v>
      </c>
      <c r="F45" s="19">
        <f t="shared" si="1"/>
        <v>6305.4</v>
      </c>
      <c r="G45" s="19">
        <v>0</v>
      </c>
      <c r="H45" s="19"/>
      <c r="I45" s="22"/>
      <c r="J45" s="22"/>
    </row>
    <row r="46" spans="1:10" x14ac:dyDescent="0.25">
      <c r="A46" s="12" t="s">
        <v>91</v>
      </c>
      <c r="B46" s="12" t="s">
        <v>29</v>
      </c>
      <c r="C46" s="13" t="s">
        <v>13</v>
      </c>
      <c r="D46" s="19">
        <v>10509.12</v>
      </c>
      <c r="E46" s="19">
        <v>0</v>
      </c>
      <c r="F46" s="19">
        <f t="shared" si="1"/>
        <v>10509.12</v>
      </c>
      <c r="G46" s="19">
        <v>0</v>
      </c>
      <c r="H46" s="19"/>
      <c r="I46" s="22"/>
      <c r="J46" s="22"/>
    </row>
    <row r="47" spans="1:10" x14ac:dyDescent="0.25">
      <c r="A47" s="12" t="s">
        <v>92</v>
      </c>
      <c r="B47" s="12" t="s">
        <v>93</v>
      </c>
      <c r="C47" s="13" t="s">
        <v>13</v>
      </c>
      <c r="D47" s="19">
        <v>10509.12</v>
      </c>
      <c r="E47" s="19">
        <v>16814.400000000001</v>
      </c>
      <c r="F47" s="19">
        <f t="shared" si="1"/>
        <v>27323.520000000004</v>
      </c>
      <c r="G47" s="19">
        <v>1743.15</v>
      </c>
      <c r="H47" s="19"/>
      <c r="I47" s="22"/>
      <c r="J47" s="22"/>
    </row>
    <row r="48" spans="1:10" x14ac:dyDescent="0.25">
      <c r="A48" s="12" t="s">
        <v>94</v>
      </c>
      <c r="B48" s="12" t="s">
        <v>37</v>
      </c>
      <c r="C48" s="26" t="s">
        <v>13</v>
      </c>
      <c r="D48" s="19">
        <v>10611.12</v>
      </c>
      <c r="E48" s="19">
        <v>2260.0300000000002</v>
      </c>
      <c r="F48" s="19">
        <f t="shared" si="1"/>
        <v>12871.150000000001</v>
      </c>
      <c r="G48" s="19">
        <v>0</v>
      </c>
      <c r="H48" s="19"/>
      <c r="I48" s="22"/>
      <c r="J48" s="22"/>
    </row>
    <row r="49" spans="1:10" x14ac:dyDescent="0.25">
      <c r="A49" s="12" t="s">
        <v>95</v>
      </c>
      <c r="B49" s="12" t="s">
        <v>96</v>
      </c>
      <c r="C49" s="13" t="s">
        <v>13</v>
      </c>
      <c r="D49" s="19">
        <v>10509.12</v>
      </c>
      <c r="E49" s="19">
        <v>3678.24</v>
      </c>
      <c r="F49" s="19">
        <f t="shared" si="1"/>
        <v>14187.36</v>
      </c>
      <c r="G49" s="19">
        <v>0</v>
      </c>
      <c r="H49" s="19"/>
      <c r="I49" s="22"/>
      <c r="J49" s="22"/>
    </row>
    <row r="50" spans="1:10" x14ac:dyDescent="0.25">
      <c r="A50" s="12" t="s">
        <v>97</v>
      </c>
      <c r="B50" s="12" t="s">
        <v>98</v>
      </c>
      <c r="C50" s="13" t="s">
        <v>13</v>
      </c>
      <c r="D50" s="19">
        <v>10509.12</v>
      </c>
      <c r="E50" s="19">
        <v>0</v>
      </c>
      <c r="F50" s="19">
        <f t="shared" si="1"/>
        <v>10509.12</v>
      </c>
      <c r="G50" s="19">
        <v>685.13</v>
      </c>
      <c r="H50" s="19"/>
      <c r="I50" s="22"/>
      <c r="J50" s="22"/>
    </row>
    <row r="51" spans="1:10" x14ac:dyDescent="0.25">
      <c r="A51" s="12" t="s">
        <v>99</v>
      </c>
      <c r="B51" s="12" t="s">
        <v>100</v>
      </c>
      <c r="C51" s="13" t="s">
        <v>13</v>
      </c>
      <c r="D51" s="19">
        <v>10509.12</v>
      </c>
      <c r="E51" s="19">
        <v>525.48</v>
      </c>
      <c r="F51" s="19">
        <f t="shared" si="1"/>
        <v>11034.6</v>
      </c>
      <c r="G51" s="19">
        <v>139.5</v>
      </c>
      <c r="H51" s="19"/>
      <c r="I51" s="22"/>
      <c r="J51" s="22"/>
    </row>
    <row r="52" spans="1:10" x14ac:dyDescent="0.25">
      <c r="A52" s="12" t="s">
        <v>101</v>
      </c>
      <c r="B52" s="12" t="s">
        <v>102</v>
      </c>
      <c r="C52" s="13" t="s">
        <v>13</v>
      </c>
      <c r="D52" s="19">
        <v>10508.37</v>
      </c>
      <c r="E52" s="19">
        <v>0</v>
      </c>
      <c r="F52" s="19">
        <f t="shared" si="1"/>
        <v>10508.37</v>
      </c>
      <c r="G52" s="19">
        <v>0</v>
      </c>
      <c r="H52" s="19"/>
      <c r="I52" s="22"/>
      <c r="J52" s="22"/>
    </row>
    <row r="53" spans="1:10" x14ac:dyDescent="0.25">
      <c r="A53" s="12" t="s">
        <v>103</v>
      </c>
      <c r="B53" s="12" t="s">
        <v>104</v>
      </c>
      <c r="C53" s="13" t="s">
        <v>13</v>
      </c>
      <c r="D53" s="19">
        <v>5254.56</v>
      </c>
      <c r="E53" s="19">
        <v>1104.5899999999999</v>
      </c>
      <c r="F53" s="19">
        <f t="shared" si="1"/>
        <v>6359.1500000000005</v>
      </c>
      <c r="G53" s="19">
        <v>998.55</v>
      </c>
      <c r="H53" s="19"/>
      <c r="I53" s="22"/>
      <c r="J53" s="22"/>
    </row>
    <row r="54" spans="1:10" x14ac:dyDescent="0.25">
      <c r="A54" s="12" t="s">
        <v>105</v>
      </c>
      <c r="B54" s="12" t="s">
        <v>106</v>
      </c>
      <c r="C54" s="13" t="s">
        <v>13</v>
      </c>
      <c r="D54" s="19">
        <v>10509.12</v>
      </c>
      <c r="E54" s="19">
        <v>2627.28</v>
      </c>
      <c r="F54" s="19">
        <f t="shared" si="1"/>
        <v>13136.400000000001</v>
      </c>
      <c r="G54" s="19">
        <v>0</v>
      </c>
      <c r="H54" s="19"/>
      <c r="I54" s="22"/>
      <c r="J54" s="22"/>
    </row>
    <row r="55" spans="1:10" x14ac:dyDescent="0.25">
      <c r="A55" s="12" t="s">
        <v>107</v>
      </c>
      <c r="B55" s="12" t="s">
        <v>108</v>
      </c>
      <c r="C55" s="13" t="s">
        <v>13</v>
      </c>
      <c r="D55" s="19">
        <v>10509.12</v>
      </c>
      <c r="E55" s="19">
        <v>3152.76</v>
      </c>
      <c r="F55" s="19">
        <f t="shared" si="1"/>
        <v>13661.880000000001</v>
      </c>
      <c r="G55" s="19">
        <v>0</v>
      </c>
      <c r="H55" s="19"/>
      <c r="I55" s="22"/>
      <c r="J55" s="22"/>
    </row>
    <row r="56" spans="1:10" x14ac:dyDescent="0.25">
      <c r="A56" s="12" t="s">
        <v>109</v>
      </c>
      <c r="B56" s="12" t="s">
        <v>110</v>
      </c>
      <c r="C56" s="13" t="s">
        <v>13</v>
      </c>
      <c r="D56" s="19">
        <v>10509.12</v>
      </c>
      <c r="E56" s="19">
        <v>2627.28</v>
      </c>
      <c r="F56" s="19">
        <f t="shared" si="1"/>
        <v>13136.400000000001</v>
      </c>
      <c r="G56" s="19">
        <v>0</v>
      </c>
      <c r="H56" s="19"/>
      <c r="I56" s="22"/>
      <c r="J56" s="22"/>
    </row>
    <row r="57" spans="1:10" x14ac:dyDescent="0.25">
      <c r="A57" s="12" t="s">
        <v>111</v>
      </c>
      <c r="B57" s="12" t="s">
        <v>51</v>
      </c>
      <c r="C57" s="13" t="s">
        <v>13</v>
      </c>
      <c r="D57" s="19">
        <v>10509.12</v>
      </c>
      <c r="E57" s="19">
        <v>9808.4</v>
      </c>
      <c r="F57" s="19">
        <f t="shared" si="1"/>
        <v>20317.52</v>
      </c>
      <c r="G57" s="19">
        <v>792.25</v>
      </c>
      <c r="H57" s="19"/>
      <c r="I57" s="22"/>
      <c r="J57" s="22"/>
    </row>
    <row r="58" spans="1:10" x14ac:dyDescent="0.25">
      <c r="A58" s="12" t="s">
        <v>112</v>
      </c>
      <c r="B58" s="12" t="s">
        <v>113</v>
      </c>
      <c r="C58" s="13" t="s">
        <v>13</v>
      </c>
      <c r="D58" s="19">
        <v>10509.12</v>
      </c>
      <c r="E58" s="19">
        <v>0</v>
      </c>
      <c r="F58" s="19">
        <f t="shared" si="1"/>
        <v>10509.12</v>
      </c>
      <c r="G58" s="19">
        <v>540.04999999999995</v>
      </c>
      <c r="H58" s="19"/>
      <c r="I58" s="22"/>
      <c r="J58" s="22"/>
    </row>
    <row r="59" spans="1:10" x14ac:dyDescent="0.25">
      <c r="A59" s="12" t="s">
        <v>114</v>
      </c>
      <c r="B59" s="12" t="s">
        <v>76</v>
      </c>
      <c r="C59" s="13" t="s">
        <v>13</v>
      </c>
      <c r="D59" s="19">
        <v>10509.12</v>
      </c>
      <c r="E59" s="19">
        <v>0</v>
      </c>
      <c r="F59" s="19">
        <f t="shared" si="1"/>
        <v>10509.12</v>
      </c>
      <c r="G59" s="19">
        <v>0</v>
      </c>
      <c r="H59" s="19"/>
      <c r="I59" s="22"/>
      <c r="J59" s="22"/>
    </row>
    <row r="60" spans="1:10" x14ac:dyDescent="0.25">
      <c r="A60" s="12" t="s">
        <v>115</v>
      </c>
      <c r="B60" s="12" t="s">
        <v>116</v>
      </c>
      <c r="C60" s="13" t="s">
        <v>13</v>
      </c>
      <c r="D60" s="19">
        <v>10509.12</v>
      </c>
      <c r="E60" s="19">
        <v>525.48</v>
      </c>
      <c r="F60" s="19">
        <f t="shared" si="1"/>
        <v>11034.6</v>
      </c>
      <c r="G60" s="19">
        <v>0</v>
      </c>
      <c r="H60" s="19"/>
      <c r="I60" s="22"/>
      <c r="J60" s="22"/>
    </row>
    <row r="61" spans="1:10" x14ac:dyDescent="0.25">
      <c r="A61" s="12" t="s">
        <v>117</v>
      </c>
      <c r="B61" s="12" t="s">
        <v>118</v>
      </c>
      <c r="C61" s="13" t="s">
        <v>13</v>
      </c>
      <c r="D61" s="19">
        <v>10509.12</v>
      </c>
      <c r="E61" s="19">
        <v>0</v>
      </c>
      <c r="F61" s="19">
        <f t="shared" si="1"/>
        <v>10509.12</v>
      </c>
      <c r="G61" s="19">
        <v>0</v>
      </c>
      <c r="H61" s="19"/>
      <c r="I61" s="22"/>
      <c r="J61" s="22"/>
    </row>
    <row r="62" spans="1:10" x14ac:dyDescent="0.25">
      <c r="A62" s="12" t="s">
        <v>119</v>
      </c>
      <c r="B62" s="12" t="s">
        <v>120</v>
      </c>
      <c r="C62" s="18" t="s">
        <v>13</v>
      </c>
      <c r="D62" s="19">
        <v>10509.12</v>
      </c>
      <c r="E62" s="19">
        <v>8122.37</v>
      </c>
      <c r="F62" s="19">
        <f t="shared" si="1"/>
        <v>18631.490000000002</v>
      </c>
      <c r="G62" s="19">
        <v>827</v>
      </c>
      <c r="H62" s="19"/>
      <c r="I62" s="22"/>
      <c r="J62" s="22"/>
    </row>
    <row r="63" spans="1:10" x14ac:dyDescent="0.25">
      <c r="A63" s="12" t="s">
        <v>119</v>
      </c>
      <c r="B63" s="12" t="s">
        <v>80</v>
      </c>
      <c r="C63" s="18" t="s">
        <v>13</v>
      </c>
      <c r="D63" s="19">
        <v>10509.12</v>
      </c>
      <c r="E63" s="19">
        <v>2627.28</v>
      </c>
      <c r="F63" s="19">
        <f t="shared" si="1"/>
        <v>13136.400000000001</v>
      </c>
      <c r="G63" s="19">
        <v>256.26</v>
      </c>
      <c r="H63" s="19"/>
      <c r="I63" s="22"/>
      <c r="J63" s="22"/>
    </row>
    <row r="64" spans="1:10" x14ac:dyDescent="0.25">
      <c r="A64" s="12" t="s">
        <v>121</v>
      </c>
      <c r="B64" s="12" t="s">
        <v>122</v>
      </c>
      <c r="C64" s="13" t="s">
        <v>13</v>
      </c>
      <c r="D64" s="19">
        <v>10509.12</v>
      </c>
      <c r="E64" s="19">
        <v>8262.4500000000007</v>
      </c>
      <c r="F64" s="19">
        <f t="shared" si="1"/>
        <v>18771.57</v>
      </c>
      <c r="G64" s="19">
        <v>688.05</v>
      </c>
      <c r="H64" s="19"/>
      <c r="I64" s="22"/>
      <c r="J64" s="22"/>
    </row>
    <row r="65" spans="1:10" x14ac:dyDescent="0.25">
      <c r="A65" s="12" t="s">
        <v>123</v>
      </c>
      <c r="B65" s="12" t="s">
        <v>124</v>
      </c>
      <c r="C65" s="13" t="s">
        <v>13</v>
      </c>
      <c r="D65" s="19">
        <v>10509.12</v>
      </c>
      <c r="E65" s="19">
        <v>0</v>
      </c>
      <c r="F65" s="19">
        <f t="shared" si="1"/>
        <v>10509.12</v>
      </c>
      <c r="G65" s="19">
        <v>214.55</v>
      </c>
      <c r="H65" s="19"/>
      <c r="I65" s="22"/>
      <c r="J65" s="22"/>
    </row>
    <row r="66" spans="1:10" x14ac:dyDescent="0.25">
      <c r="A66" s="12" t="s">
        <v>123</v>
      </c>
      <c r="B66" s="12" t="s">
        <v>125</v>
      </c>
      <c r="C66" s="13" t="s">
        <v>13</v>
      </c>
      <c r="D66" s="19">
        <v>10509.12</v>
      </c>
      <c r="E66" s="19">
        <v>0</v>
      </c>
      <c r="F66" s="19">
        <f t="shared" si="1"/>
        <v>10509.12</v>
      </c>
      <c r="G66" s="19">
        <v>0</v>
      </c>
      <c r="H66" s="19"/>
      <c r="I66" s="22"/>
      <c r="J66" s="22"/>
    </row>
    <row r="67" spans="1:10" x14ac:dyDescent="0.25">
      <c r="A67" s="12" t="s">
        <v>126</v>
      </c>
      <c r="B67" s="12" t="s">
        <v>127</v>
      </c>
      <c r="C67" s="13" t="s">
        <v>13</v>
      </c>
      <c r="D67" s="19">
        <v>10509.12</v>
      </c>
      <c r="E67" s="19">
        <v>16814.400000000001</v>
      </c>
      <c r="F67" s="19">
        <f t="shared" si="1"/>
        <v>27323.520000000004</v>
      </c>
      <c r="G67" s="19">
        <v>1486.8</v>
      </c>
      <c r="H67" s="19"/>
      <c r="I67" s="22"/>
      <c r="J67" s="22"/>
    </row>
    <row r="68" spans="1:10" x14ac:dyDescent="0.25">
      <c r="A68" s="12" t="s">
        <v>128</v>
      </c>
      <c r="B68" s="12" t="s">
        <v>129</v>
      </c>
      <c r="C68" s="13" t="s">
        <v>13</v>
      </c>
      <c r="D68" s="19">
        <v>10509.12</v>
      </c>
      <c r="E68" s="19">
        <v>0</v>
      </c>
      <c r="F68" s="19">
        <f t="shared" si="1"/>
        <v>10509.12</v>
      </c>
      <c r="G68" s="19">
        <v>0</v>
      </c>
      <c r="H68" s="19"/>
      <c r="I68" s="22"/>
      <c r="J68" s="22"/>
    </row>
    <row r="69" spans="1:10" x14ac:dyDescent="0.25">
      <c r="A69" s="12" t="s">
        <v>130</v>
      </c>
      <c r="B69" s="12" t="s">
        <v>131</v>
      </c>
      <c r="C69" s="13" t="s">
        <v>13</v>
      </c>
      <c r="D69" s="19">
        <v>10509.12</v>
      </c>
      <c r="E69" s="19">
        <v>2627.28</v>
      </c>
      <c r="F69" s="19">
        <f t="shared" si="1"/>
        <v>13136.400000000001</v>
      </c>
      <c r="G69" s="19">
        <v>0</v>
      </c>
      <c r="H69" s="19"/>
      <c r="I69" s="22"/>
      <c r="J69" s="22"/>
    </row>
    <row r="70" spans="1:10" x14ac:dyDescent="0.25">
      <c r="A70" s="12" t="s">
        <v>132</v>
      </c>
      <c r="B70" s="12" t="s">
        <v>57</v>
      </c>
      <c r="C70" s="13" t="s">
        <v>13</v>
      </c>
      <c r="D70" s="19">
        <v>10509.12</v>
      </c>
      <c r="E70" s="19">
        <v>6830.88</v>
      </c>
      <c r="F70" s="19">
        <f t="shared" si="1"/>
        <v>17340</v>
      </c>
      <c r="G70" s="19">
        <v>650.25</v>
      </c>
      <c r="H70" s="19"/>
      <c r="I70" s="22"/>
      <c r="J70" s="22"/>
    </row>
    <row r="71" spans="1:10" x14ac:dyDescent="0.25">
      <c r="A71" s="12" t="s">
        <v>133</v>
      </c>
      <c r="B71" s="12" t="s">
        <v>134</v>
      </c>
      <c r="C71" s="13" t="s">
        <v>13</v>
      </c>
      <c r="D71" s="19">
        <v>10509.12</v>
      </c>
      <c r="E71" s="19">
        <v>0</v>
      </c>
      <c r="F71" s="19">
        <f t="shared" si="1"/>
        <v>10509.12</v>
      </c>
      <c r="G71" s="19">
        <v>1342.59</v>
      </c>
      <c r="H71" s="19"/>
      <c r="I71" s="22"/>
      <c r="J71" s="22"/>
    </row>
    <row r="72" spans="1:10" x14ac:dyDescent="0.25">
      <c r="A72" s="12" t="s">
        <v>135</v>
      </c>
      <c r="B72" s="12" t="s">
        <v>136</v>
      </c>
      <c r="C72" s="13" t="s">
        <v>13</v>
      </c>
      <c r="D72" s="19">
        <v>10509.12</v>
      </c>
      <c r="E72" s="19">
        <v>0</v>
      </c>
      <c r="F72" s="19">
        <f t="shared" si="1"/>
        <v>10509.12</v>
      </c>
      <c r="G72" s="19">
        <v>0</v>
      </c>
      <c r="H72" s="19"/>
      <c r="I72" s="22"/>
      <c r="J72" s="22"/>
    </row>
    <row r="73" spans="1:10" x14ac:dyDescent="0.25">
      <c r="A73" s="22"/>
      <c r="B73" s="22"/>
      <c r="C73" s="27"/>
      <c r="D73" s="28"/>
      <c r="E73" s="28"/>
      <c r="F73" s="28"/>
      <c r="G73" s="21"/>
      <c r="H73" s="22"/>
      <c r="I73" s="22"/>
      <c r="J73" s="22"/>
    </row>
    <row r="74" spans="1:10" x14ac:dyDescent="0.25">
      <c r="A74" s="29" t="s">
        <v>137</v>
      </c>
      <c r="B74" s="29"/>
      <c r="C74" s="29"/>
      <c r="D74" s="30"/>
      <c r="E74" s="28"/>
      <c r="F74" s="28"/>
      <c r="G74" s="21"/>
      <c r="H74" s="22"/>
      <c r="I74" s="22"/>
      <c r="J74" s="22"/>
    </row>
    <row r="75" spans="1:10" x14ac:dyDescent="0.25">
      <c r="A75" s="29" t="s">
        <v>138</v>
      </c>
      <c r="B75" s="29"/>
      <c r="C75" s="29"/>
      <c r="D75" s="29"/>
      <c r="E75" s="28"/>
      <c r="F75" s="28"/>
      <c r="G75" s="21"/>
      <c r="H75" s="22"/>
      <c r="I75" s="22"/>
      <c r="J75" s="22"/>
    </row>
    <row r="76" spans="1:10" x14ac:dyDescent="0.25">
      <c r="A76" s="29" t="s">
        <v>139</v>
      </c>
      <c r="B76" s="29"/>
      <c r="C76" s="29"/>
      <c r="D76" s="29"/>
      <c r="E76" s="28"/>
      <c r="F76" s="28"/>
      <c r="G76" s="21"/>
      <c r="H76" s="22"/>
      <c r="I76" s="22"/>
      <c r="J76" s="22"/>
    </row>
    <row r="77" spans="1:10" x14ac:dyDescent="0.25">
      <c r="A77" s="21" t="s">
        <v>140</v>
      </c>
      <c r="B77" s="21"/>
      <c r="C77" s="31"/>
      <c r="D77" s="28"/>
      <c r="E77" s="28"/>
      <c r="F77" s="28"/>
      <c r="G77" s="21"/>
      <c r="H77" s="22"/>
      <c r="I77" s="22"/>
      <c r="J77" s="22"/>
    </row>
    <row r="78" spans="1:10" x14ac:dyDescent="0.25">
      <c r="A78" s="29" t="s">
        <v>141</v>
      </c>
      <c r="B78" s="29"/>
      <c r="C78" s="29"/>
      <c r="D78" s="29"/>
      <c r="E78" s="28"/>
      <c r="F78" s="28"/>
      <c r="G78" s="21"/>
      <c r="H78" s="22"/>
      <c r="I78" s="22"/>
      <c r="J78" s="22"/>
    </row>
    <row r="79" spans="1:10" ht="127.5" x14ac:dyDescent="0.25">
      <c r="A79" s="33" t="s">
        <v>142</v>
      </c>
      <c r="B79" s="32"/>
      <c r="C79" s="32"/>
      <c r="D79" s="32"/>
      <c r="E79" s="32"/>
      <c r="F79" s="32"/>
      <c r="G79" s="32"/>
      <c r="H79" s="32"/>
      <c r="I79" s="22"/>
      <c r="J79" s="22"/>
    </row>
    <row r="80" spans="1:10" x14ac:dyDescent="0.25">
      <c r="A80" s="32"/>
      <c r="B80" s="32"/>
      <c r="C80" s="32"/>
      <c r="D80" s="32"/>
      <c r="E80" s="32"/>
      <c r="F80" s="32"/>
      <c r="G80" s="32"/>
      <c r="H80" s="32"/>
      <c r="I80" s="22"/>
      <c r="J80" s="22"/>
    </row>
    <row r="81" spans="1:10" x14ac:dyDescent="0.25">
      <c r="A81" s="29" t="s">
        <v>143</v>
      </c>
      <c r="B81" s="21"/>
      <c r="C81" s="31"/>
      <c r="D81" s="28"/>
      <c r="E81" s="28"/>
      <c r="F81" s="28"/>
      <c r="G81" s="21"/>
      <c r="H81" s="22"/>
      <c r="I81" s="22"/>
      <c r="J81" s="22"/>
    </row>
    <row r="82" spans="1:10" x14ac:dyDescent="0.25">
      <c r="A82" s="29" t="s">
        <v>144</v>
      </c>
      <c r="B82" s="21"/>
      <c r="C82" s="31"/>
      <c r="D82" s="28"/>
      <c r="E82" s="28"/>
      <c r="F82" s="28"/>
      <c r="G82" s="21"/>
      <c r="H82" s="22"/>
      <c r="I82" s="22"/>
      <c r="J82" s="2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Newman, Andrea - Law &amp; Governance</dc:creator>
  <cp:lastModifiedBy>Newman, Andrea - Law &amp; Governance</cp:lastModifiedBy>
  <dcterms:created xsi:type="dcterms:W3CDTF">2020-02-13T09:23:25Z</dcterms:created>
  <dcterms:modified xsi:type="dcterms:W3CDTF">2020-02-13T09:31:23Z</dcterms:modified>
</cp:coreProperties>
</file>