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w Shared\Teams\Democratic Support\Members' Allowances\Expenses April 2017-March 2018\"/>
    </mc:Choice>
  </mc:AlternateContent>
  <xr:revisionPtr revIDLastSave="0" documentId="8_{938F65AD-0CD5-4C54-B334-B77AAFE9F430}" xr6:coauthVersionLast="41" xr6:coauthVersionMax="41" xr10:uidLastSave="{00000000-0000-0000-0000-000000000000}"/>
  <bookViews>
    <workbookView xWindow="-120" yWindow="-120" windowWidth="20730" windowHeight="11160" xr2:uid="{6E74CC57-3100-40A9-B525-7BBB7AF75B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4" i="1" l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54CC5045-645D-4607-A54A-5DB3B6ADEBDD}">
      <text>
        <r>
          <rPr>
            <sz val="9"/>
            <color indexed="81"/>
            <rFont val="Tahoma"/>
            <charset val="1"/>
          </rPr>
          <t>Surname</t>
        </r>
      </text>
    </comment>
    <comment ref="B5" authorId="0" shapeId="0" xr:uid="{1DBEDDB7-FECB-49D2-A172-FA51AECD0327}">
      <text>
        <r>
          <rPr>
            <sz val="9"/>
            <color indexed="81"/>
            <rFont val="Tahoma"/>
            <charset val="1"/>
          </rPr>
          <t>Forename</t>
        </r>
      </text>
    </comment>
  </commentList>
</comments>
</file>

<file path=xl/sharedStrings.xml><?xml version="1.0" encoding="utf-8"?>
<sst xmlns="http://schemas.openxmlformats.org/spreadsheetml/2006/main" count="286" uniqueCount="179">
  <si>
    <t>OXFORDSHIRE  COUNTY  COUNCIL</t>
  </si>
  <si>
    <t xml:space="preserve">COUNTY COUNCILLOR &amp; CO-OPTED MEMBER ALLOWANCES </t>
  </si>
  <si>
    <t>ANNUAL 2017/18</t>
  </si>
  <si>
    <t>Surname</t>
  </si>
  <si>
    <t>Forename</t>
  </si>
  <si>
    <t>Councillor or 
Co-optee</t>
  </si>
  <si>
    <t xml:space="preserve">Total Basic Pay </t>
  </si>
  <si>
    <t xml:space="preserve">Total Responsibility Allowance </t>
  </si>
  <si>
    <t>Total Remuneration</t>
  </si>
  <si>
    <t xml:space="preserve">Total Travel &amp; Subsistence </t>
  </si>
  <si>
    <t>Dependant Carers' Allowance</t>
  </si>
  <si>
    <t>Afridi</t>
  </si>
  <si>
    <t>Sobia</t>
  </si>
  <si>
    <t>CC</t>
  </si>
  <si>
    <t>Atkins</t>
  </si>
  <si>
    <t>Lynda</t>
  </si>
  <si>
    <t>Azad</t>
  </si>
  <si>
    <t>Jamila</t>
  </si>
  <si>
    <t>Banfield</t>
  </si>
  <si>
    <t>Hannah</t>
  </si>
  <si>
    <t>Bartholomew</t>
  </si>
  <si>
    <t>David</t>
  </si>
  <si>
    <t>Bartington</t>
  </si>
  <si>
    <t>Suzanne</t>
  </si>
  <si>
    <t>Beal</t>
  </si>
  <si>
    <t>Mike</t>
  </si>
  <si>
    <t>Billington</t>
  </si>
  <si>
    <t>Maurice</t>
  </si>
  <si>
    <t xml:space="preserve">Brighouse </t>
  </si>
  <si>
    <t>Liz</t>
  </si>
  <si>
    <t>Buckley</t>
  </si>
  <si>
    <t>Christopher</t>
  </si>
  <si>
    <t>Bulmer</t>
  </si>
  <si>
    <t>Kevin</t>
  </si>
  <si>
    <t>Carter</t>
  </si>
  <si>
    <t>Nick</t>
  </si>
  <si>
    <t>Chapman</t>
  </si>
  <si>
    <t>Louise</t>
  </si>
  <si>
    <t>Cherry</t>
  </si>
  <si>
    <t>Mark</t>
  </si>
  <si>
    <t>Christie</t>
  </si>
  <si>
    <t>John</t>
  </si>
  <si>
    <t>Clarke</t>
  </si>
  <si>
    <t>Simon</t>
  </si>
  <si>
    <t>Coates</t>
  </si>
  <si>
    <t>Sam</t>
  </si>
  <si>
    <t>Constance</t>
  </si>
  <si>
    <t>Yvonne</t>
  </si>
  <si>
    <t>Corkin</t>
  </si>
  <si>
    <t>Ian</t>
  </si>
  <si>
    <t>Curran</t>
  </si>
  <si>
    <t xml:space="preserve">Stephen </t>
  </si>
  <si>
    <t>Dhesi</t>
  </si>
  <si>
    <t>Surinder</t>
  </si>
  <si>
    <t xml:space="preserve">Evans </t>
  </si>
  <si>
    <t>Helen</t>
  </si>
  <si>
    <t>Fatemian</t>
  </si>
  <si>
    <t>Arash</t>
  </si>
  <si>
    <t>Fawcett</t>
  </si>
  <si>
    <t>Neil</t>
  </si>
  <si>
    <t>Fenton</t>
  </si>
  <si>
    <t>Edward</t>
  </si>
  <si>
    <t>Field-Johnson</t>
  </si>
  <si>
    <t>Nicholas</t>
  </si>
  <si>
    <t>Fitzgerald-O'Connor</t>
  </si>
  <si>
    <t>Anda</t>
  </si>
  <si>
    <t>Fooks</t>
  </si>
  <si>
    <t>Jean</t>
  </si>
  <si>
    <t>Fox-Davies</t>
  </si>
  <si>
    <t>Michael</t>
  </si>
  <si>
    <t>Fulljames</t>
  </si>
  <si>
    <t>Catherine</t>
  </si>
  <si>
    <t>Gawrysiak</t>
  </si>
  <si>
    <t>Stefan</t>
  </si>
  <si>
    <t>Gearing</t>
  </si>
  <si>
    <t>Anthony</t>
  </si>
  <si>
    <t>Godden</t>
  </si>
  <si>
    <t>Janet</t>
  </si>
  <si>
    <t>Gray</t>
  </si>
  <si>
    <t>Greene</t>
  </si>
  <si>
    <t>Patrick</t>
  </si>
  <si>
    <t>Griffiths</t>
  </si>
  <si>
    <t>Carmen</t>
  </si>
  <si>
    <t>Hallchurch</t>
  </si>
  <si>
    <t>Tim</t>
  </si>
  <si>
    <t>Handley</t>
  </si>
  <si>
    <t>Pete</t>
  </si>
  <si>
    <t>Hannaby</t>
  </si>
  <si>
    <t>Jenny</t>
  </si>
  <si>
    <t>Hards</t>
  </si>
  <si>
    <t>Harris</t>
  </si>
  <si>
    <t>Neville</t>
  </si>
  <si>
    <t>Harrod</t>
  </si>
  <si>
    <t>Steve</t>
  </si>
  <si>
    <t>Heathcoat</t>
  </si>
  <si>
    <t>Judith</t>
  </si>
  <si>
    <t>Hibbert-Biles</t>
  </si>
  <si>
    <t>Hilary</t>
  </si>
  <si>
    <t>Howson</t>
  </si>
  <si>
    <t>Hudspeth</t>
  </si>
  <si>
    <t>Ilott</t>
  </si>
  <si>
    <t>Johnson</t>
  </si>
  <si>
    <t>Kirsten</t>
  </si>
  <si>
    <t>Johnston</t>
  </si>
  <si>
    <t>Bob</t>
  </si>
  <si>
    <t>Jones</t>
  </si>
  <si>
    <t>Geoff</t>
  </si>
  <si>
    <t>CO</t>
  </si>
  <si>
    <t>Langridge</t>
  </si>
  <si>
    <t>Richard</t>
  </si>
  <si>
    <t>Leffman</t>
  </si>
  <si>
    <t>Lilly</t>
  </si>
  <si>
    <t>Stewart</t>
  </si>
  <si>
    <t>Lindsay-Gale</t>
  </si>
  <si>
    <t>Lorraine</t>
  </si>
  <si>
    <t>Lovatt</t>
  </si>
  <si>
    <t>Sandy</t>
  </si>
  <si>
    <t>Lygo</t>
  </si>
  <si>
    <t>Mallon</t>
  </si>
  <si>
    <t>Kieron</t>
  </si>
  <si>
    <t>Matelot</t>
  </si>
  <si>
    <t>Jeaneete</t>
  </si>
  <si>
    <t>Mathew</t>
  </si>
  <si>
    <t>Charles</t>
  </si>
  <si>
    <t>McIlveen</t>
  </si>
  <si>
    <t>Deborah</t>
  </si>
  <si>
    <t xml:space="preserve">Mills </t>
  </si>
  <si>
    <t xml:space="preserve">James </t>
  </si>
  <si>
    <t>Nimmo-Smith</t>
  </si>
  <si>
    <t>Owen</t>
  </si>
  <si>
    <t>Zoe</t>
  </si>
  <si>
    <t>Phillips</t>
  </si>
  <si>
    <t>Glynis</t>
  </si>
  <si>
    <t>Pressel</t>
  </si>
  <si>
    <t>Susanna</t>
  </si>
  <si>
    <t>Price</t>
  </si>
  <si>
    <t>Laura</t>
  </si>
  <si>
    <t>Purse</t>
  </si>
  <si>
    <t>Anne</t>
  </si>
  <si>
    <t>Reeves</t>
  </si>
  <si>
    <t>Reynolds</t>
  </si>
  <si>
    <t>George</t>
  </si>
  <si>
    <t>Roberts</t>
  </si>
  <si>
    <t>Rooke</t>
  </si>
  <si>
    <t>Alison</t>
  </si>
  <si>
    <t>Rose</t>
  </si>
  <si>
    <t>Rodney</t>
  </si>
  <si>
    <t>Sames</t>
  </si>
  <si>
    <t>Daniel</t>
  </si>
  <si>
    <t>Sanders</t>
  </si>
  <si>
    <t>Gill</t>
  </si>
  <si>
    <t>Sibley</t>
  </si>
  <si>
    <t>Les</t>
  </si>
  <si>
    <t>Smith</t>
  </si>
  <si>
    <t>Emily</t>
  </si>
  <si>
    <t>Roz</t>
  </si>
  <si>
    <t>Stratford</t>
  </si>
  <si>
    <t>Lawrie</t>
  </si>
  <si>
    <t>Tanner</t>
  </si>
  <si>
    <t>Thompson</t>
  </si>
  <si>
    <t>Alan</t>
  </si>
  <si>
    <t>Tilley</t>
  </si>
  <si>
    <t>Melinda</t>
  </si>
  <si>
    <t>Turnbull</t>
  </si>
  <si>
    <t>Emma</t>
  </si>
  <si>
    <t>Waine</t>
  </si>
  <si>
    <t>Walker</t>
  </si>
  <si>
    <t>Liam</t>
  </si>
  <si>
    <t>Webber</t>
  </si>
  <si>
    <t>Williams</t>
  </si>
  <si>
    <t>Wilmshurst</t>
  </si>
  <si>
    <t>Notes:</t>
  </si>
  <si>
    <t>CC - County Councillors</t>
  </si>
  <si>
    <t>CO - Co-opted members (ie non Councillors)</t>
  </si>
  <si>
    <t>Basic, Special Responsibility, Dependent Carer and Co-optees Allowances - these allowances are subject to deductions for tax and National Insurance:</t>
  </si>
  <si>
    <t>The figures in this table represent gross amounts</t>
  </si>
  <si>
    <t>*Travel and subsistence repayments are made to reimburse actual expenditure for travel, meals and overnight accommodation unavoidably incurred as part of a councillor's or co-opted member's duties</t>
  </si>
  <si>
    <t xml:space="preserve">Car mileage is repaid at 45 pence per mile for the first 10,000 miles and 25 pence thereafter  </t>
  </si>
  <si>
    <t>Motorcycle mileage is repaid at 24 pence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</si>
</sst>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1" fillId="0" borderId="2" xfId="0" applyFont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6" xfId="0" applyFont="1" applyFill="1" applyBorder="1"/>
    <xf numFmtId="0" fontId="2" fillId="0" borderId="7" xfId="0" applyFont="1" applyFill="1" applyBorder="1"/>
    <xf numFmtId="0" fontId="1" fillId="0" borderId="7" xfId="0" applyFont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right" wrapText="1"/>
    </xf>
    <xf numFmtId="4" fontId="1" fillId="0" borderId="8" xfId="0" applyNumberFormat="1" applyFont="1" applyFill="1" applyBorder="1" applyAlignment="1">
      <alignment horizontal="right" wrapText="1"/>
    </xf>
    <xf numFmtId="0" fontId="1" fillId="0" borderId="8" xfId="0" applyFont="1" applyBorder="1" applyAlignment="1">
      <alignment horizontal="center" wrapText="1"/>
    </xf>
    <xf numFmtId="49" fontId="2" fillId="0" borderId="8" xfId="0" applyNumberFormat="1" applyFont="1" applyFill="1" applyBorder="1"/>
    <xf numFmtId="0" fontId="2" fillId="2" borderId="8" xfId="0" applyFont="1" applyFill="1" applyBorder="1" applyAlignment="1">
      <alignment horizontal="center"/>
    </xf>
    <xf numFmtId="4" fontId="2" fillId="0" borderId="8" xfId="0" applyNumberFormat="1" applyFont="1" applyFill="1" applyBorder="1"/>
    <xf numFmtId="0" fontId="3" fillId="0" borderId="8" xfId="0" applyFont="1" applyFill="1" applyBorder="1"/>
    <xf numFmtId="0" fontId="1" fillId="0" borderId="8" xfId="0" applyFont="1" applyFill="1" applyBorder="1"/>
    <xf numFmtId="49" fontId="2" fillId="0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Fill="1"/>
    <xf numFmtId="4" fontId="1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80E67-F6F1-49FA-848B-3F8C1C331372}">
  <dimension ref="A1:H105"/>
  <sheetViews>
    <sheetView tabSelected="1" workbookViewId="0">
      <selection activeCell="H1" sqref="H1:H1048576"/>
    </sheetView>
  </sheetViews>
  <sheetFormatPr defaultRowHeight="15" x14ac:dyDescent="0.25"/>
  <cols>
    <col min="1" max="1" width="21.140625" customWidth="1"/>
    <col min="2" max="2" width="11.85546875" bestFit="1" customWidth="1"/>
    <col min="3" max="3" width="12.140625" customWidth="1"/>
    <col min="4" max="4" width="12.7109375" customWidth="1"/>
    <col min="5" max="5" width="15.5703125" customWidth="1"/>
    <col min="6" max="6" width="14.5703125" customWidth="1"/>
    <col min="7" max="7" width="14.85546875" customWidth="1"/>
    <col min="8" max="8" width="11.85546875" customWidth="1"/>
  </cols>
  <sheetData>
    <row r="1" spans="1:8" x14ac:dyDescent="0.25">
      <c r="A1" s="1"/>
      <c r="B1" s="1"/>
      <c r="C1" s="2"/>
      <c r="D1" s="3" t="s">
        <v>0</v>
      </c>
      <c r="E1" s="4"/>
      <c r="F1" s="4"/>
      <c r="G1" s="1"/>
      <c r="H1" s="1"/>
    </row>
    <row r="2" spans="1:8" x14ac:dyDescent="0.25">
      <c r="A2" s="1"/>
      <c r="B2" s="1"/>
      <c r="C2" s="2"/>
      <c r="D2" s="3" t="s">
        <v>1</v>
      </c>
      <c r="E2" s="4"/>
      <c r="F2" s="4"/>
      <c r="G2" s="1"/>
      <c r="H2" s="1"/>
    </row>
    <row r="3" spans="1:8" x14ac:dyDescent="0.25">
      <c r="A3" s="1"/>
      <c r="B3" s="1"/>
      <c r="C3" s="2"/>
      <c r="D3" s="5" t="s">
        <v>2</v>
      </c>
      <c r="E3" s="4"/>
      <c r="F3" s="4"/>
      <c r="G3" s="1"/>
      <c r="H3" s="1"/>
    </row>
    <row r="4" spans="1:8" ht="15.75" thickBot="1" x14ac:dyDescent="0.3">
      <c r="A4" s="1"/>
      <c r="B4" s="1"/>
      <c r="C4" s="2"/>
      <c r="D4" s="3"/>
      <c r="E4" s="4"/>
      <c r="F4" s="4"/>
      <c r="G4" s="1"/>
      <c r="H4" s="1"/>
    </row>
    <row r="5" spans="1:8" ht="72.75" thickBot="1" x14ac:dyDescent="0.3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10" t="s">
        <v>8</v>
      </c>
      <c r="G5" s="11" t="s">
        <v>9</v>
      </c>
      <c r="H5" s="12" t="s">
        <v>10</v>
      </c>
    </row>
    <row r="6" spans="1:8" x14ac:dyDescent="0.25">
      <c r="A6" s="13" t="s">
        <v>11</v>
      </c>
      <c r="B6" s="14" t="s">
        <v>12</v>
      </c>
      <c r="C6" s="15" t="s">
        <v>13</v>
      </c>
      <c r="D6" s="16">
        <v>9250.6200000000008</v>
      </c>
      <c r="E6" s="16">
        <v>0</v>
      </c>
      <c r="F6" s="17">
        <f t="shared" ref="F6:F69" si="0">SUM(D6+E6)</f>
        <v>9250.6200000000008</v>
      </c>
      <c r="G6" s="17">
        <v>0</v>
      </c>
      <c r="H6" s="18"/>
    </row>
    <row r="7" spans="1:8" x14ac:dyDescent="0.25">
      <c r="A7" s="19" t="s">
        <v>14</v>
      </c>
      <c r="B7" s="19" t="s">
        <v>15</v>
      </c>
      <c r="C7" s="20" t="s">
        <v>13</v>
      </c>
      <c r="D7" s="21">
        <v>10303.08</v>
      </c>
      <c r="E7" s="21">
        <v>0</v>
      </c>
      <c r="F7" s="17">
        <f t="shared" si="0"/>
        <v>10303.08</v>
      </c>
      <c r="G7" s="17">
        <v>0</v>
      </c>
      <c r="H7" s="22"/>
    </row>
    <row r="8" spans="1:8" x14ac:dyDescent="0.25">
      <c r="A8" s="19" t="s">
        <v>16</v>
      </c>
      <c r="B8" s="19" t="s">
        <v>17</v>
      </c>
      <c r="C8" s="20" t="s">
        <v>13</v>
      </c>
      <c r="D8" s="21">
        <v>10303.08</v>
      </c>
      <c r="E8" s="21">
        <v>2257.29</v>
      </c>
      <c r="F8" s="17">
        <f t="shared" si="0"/>
        <v>12560.369999999999</v>
      </c>
      <c r="G8" s="17">
        <v>0</v>
      </c>
      <c r="H8" s="22"/>
    </row>
    <row r="9" spans="1:8" x14ac:dyDescent="0.25">
      <c r="A9" s="19" t="s">
        <v>18</v>
      </c>
      <c r="B9" s="19" t="s">
        <v>19</v>
      </c>
      <c r="C9" s="20" t="s">
        <v>13</v>
      </c>
      <c r="D9" s="21">
        <v>9250.61</v>
      </c>
      <c r="E9" s="21">
        <v>2257.29</v>
      </c>
      <c r="F9" s="17">
        <f t="shared" si="0"/>
        <v>11507.900000000001</v>
      </c>
      <c r="G9" s="17">
        <v>0</v>
      </c>
      <c r="H9" s="22"/>
    </row>
    <row r="10" spans="1:8" x14ac:dyDescent="0.25">
      <c r="A10" s="19" t="s">
        <v>20</v>
      </c>
      <c r="B10" s="19" t="s">
        <v>21</v>
      </c>
      <c r="C10" s="20" t="s">
        <v>13</v>
      </c>
      <c r="D10" s="21">
        <v>10303.08</v>
      </c>
      <c r="E10" s="21">
        <v>14446.32</v>
      </c>
      <c r="F10" s="17">
        <f t="shared" si="0"/>
        <v>24749.4</v>
      </c>
      <c r="G10" s="17">
        <v>2045.5</v>
      </c>
      <c r="H10" s="22"/>
    </row>
    <row r="11" spans="1:8" x14ac:dyDescent="0.25">
      <c r="A11" s="19" t="s">
        <v>22</v>
      </c>
      <c r="B11" s="19" t="s">
        <v>23</v>
      </c>
      <c r="C11" s="20" t="s">
        <v>13</v>
      </c>
      <c r="D11" s="21">
        <v>9250.6200000000008</v>
      </c>
      <c r="E11" s="21">
        <v>0</v>
      </c>
      <c r="F11" s="17">
        <f t="shared" si="0"/>
        <v>9250.6200000000008</v>
      </c>
      <c r="G11" s="17">
        <v>89</v>
      </c>
      <c r="H11" s="22"/>
    </row>
    <row r="12" spans="1:8" x14ac:dyDescent="0.25">
      <c r="A12" s="19" t="s">
        <v>24</v>
      </c>
      <c r="B12" s="19" t="s">
        <v>25</v>
      </c>
      <c r="C12" s="20" t="s">
        <v>13</v>
      </c>
      <c r="D12" s="21">
        <v>1080.1600000000001</v>
      </c>
      <c r="E12" s="21">
        <v>0</v>
      </c>
      <c r="F12" s="17">
        <f t="shared" si="0"/>
        <v>1080.1600000000001</v>
      </c>
      <c r="G12" s="17">
        <v>0</v>
      </c>
      <c r="H12" s="22"/>
    </row>
    <row r="13" spans="1:8" x14ac:dyDescent="0.25">
      <c r="A13" s="19" t="s">
        <v>26</v>
      </c>
      <c r="B13" s="19" t="s">
        <v>27</v>
      </c>
      <c r="C13" s="20" t="s">
        <v>13</v>
      </c>
      <c r="D13" s="21">
        <v>10303.08</v>
      </c>
      <c r="E13" s="21">
        <v>0</v>
      </c>
      <c r="F13" s="17">
        <f t="shared" si="0"/>
        <v>10303.08</v>
      </c>
      <c r="G13" s="17">
        <v>0</v>
      </c>
      <c r="H13" s="22"/>
    </row>
    <row r="14" spans="1:8" x14ac:dyDescent="0.25">
      <c r="A14" s="19" t="s">
        <v>28</v>
      </c>
      <c r="B14" s="19" t="s">
        <v>29</v>
      </c>
      <c r="C14" s="20" t="s">
        <v>13</v>
      </c>
      <c r="D14" s="21">
        <v>10303.08</v>
      </c>
      <c r="E14" s="21">
        <v>14152.81</v>
      </c>
      <c r="F14" s="17">
        <f t="shared" si="0"/>
        <v>24455.89</v>
      </c>
      <c r="G14" s="17">
        <v>0</v>
      </c>
      <c r="H14" s="22"/>
    </row>
    <row r="15" spans="1:8" x14ac:dyDescent="0.25">
      <c r="A15" s="19" t="s">
        <v>30</v>
      </c>
      <c r="B15" s="19" t="s">
        <v>31</v>
      </c>
      <c r="C15" s="20" t="s">
        <v>13</v>
      </c>
      <c r="D15" s="21">
        <v>9250.6200000000008</v>
      </c>
      <c r="E15" s="21">
        <v>0</v>
      </c>
      <c r="F15" s="17">
        <f t="shared" si="0"/>
        <v>9250.6200000000008</v>
      </c>
      <c r="G15" s="17">
        <v>0</v>
      </c>
      <c r="H15" s="22"/>
    </row>
    <row r="16" spans="1:8" x14ac:dyDescent="0.25">
      <c r="A16" s="19" t="s">
        <v>32</v>
      </c>
      <c r="B16" s="19" t="s">
        <v>33</v>
      </c>
      <c r="C16" s="20" t="s">
        <v>13</v>
      </c>
      <c r="D16" s="21">
        <v>10303.07</v>
      </c>
      <c r="E16" s="21">
        <v>6346.6</v>
      </c>
      <c r="F16" s="17">
        <f t="shared" si="0"/>
        <v>16649.669999999998</v>
      </c>
      <c r="G16" s="17">
        <v>174.6</v>
      </c>
      <c r="H16" s="22"/>
    </row>
    <row r="17" spans="1:8" x14ac:dyDescent="0.25">
      <c r="A17" s="19" t="s">
        <v>34</v>
      </c>
      <c r="B17" s="19" t="s">
        <v>35</v>
      </c>
      <c r="C17" s="20" t="s">
        <v>13</v>
      </c>
      <c r="D17" s="21">
        <v>10303.07</v>
      </c>
      <c r="E17" s="21">
        <v>7523.68</v>
      </c>
      <c r="F17" s="17">
        <f t="shared" si="0"/>
        <v>17826.75</v>
      </c>
      <c r="G17" s="17">
        <v>0</v>
      </c>
      <c r="H17" s="22"/>
    </row>
    <row r="18" spans="1:8" x14ac:dyDescent="0.25">
      <c r="A18" s="19" t="s">
        <v>36</v>
      </c>
      <c r="B18" s="19" t="s">
        <v>37</v>
      </c>
      <c r="C18" s="20" t="s">
        <v>13</v>
      </c>
      <c r="D18" s="21">
        <v>1080.1600000000001</v>
      </c>
      <c r="E18" s="21">
        <v>0</v>
      </c>
      <c r="F18" s="17">
        <f t="shared" si="0"/>
        <v>1080.1600000000001</v>
      </c>
      <c r="G18" s="17">
        <v>0</v>
      </c>
      <c r="H18" s="22"/>
    </row>
    <row r="19" spans="1:8" x14ac:dyDescent="0.25">
      <c r="A19" s="19" t="s">
        <v>38</v>
      </c>
      <c r="B19" s="19" t="s">
        <v>39</v>
      </c>
      <c r="C19" s="20" t="s">
        <v>13</v>
      </c>
      <c r="D19" s="21">
        <v>10303.08</v>
      </c>
      <c r="E19" s="21">
        <v>0</v>
      </c>
      <c r="F19" s="17">
        <f t="shared" si="0"/>
        <v>10303.08</v>
      </c>
      <c r="G19" s="17">
        <v>324</v>
      </c>
      <c r="H19" s="22"/>
    </row>
    <row r="20" spans="1:8" x14ac:dyDescent="0.25">
      <c r="A20" s="19" t="s">
        <v>40</v>
      </c>
      <c r="B20" s="19" t="s">
        <v>41</v>
      </c>
      <c r="C20" s="20" t="s">
        <v>13</v>
      </c>
      <c r="D20" s="21">
        <v>1080.1600000000001</v>
      </c>
      <c r="E20" s="21">
        <v>324.05</v>
      </c>
      <c r="F20" s="17">
        <f t="shared" si="0"/>
        <v>1404.21</v>
      </c>
      <c r="G20" s="17">
        <v>0</v>
      </c>
      <c r="H20" s="22"/>
    </row>
    <row r="21" spans="1:8" x14ac:dyDescent="0.25">
      <c r="A21" s="19" t="s">
        <v>42</v>
      </c>
      <c r="B21" s="19" t="s">
        <v>43</v>
      </c>
      <c r="C21" s="20" t="s">
        <v>13</v>
      </c>
      <c r="D21" s="21">
        <v>9250.6200000000008</v>
      </c>
      <c r="E21" s="21">
        <v>0</v>
      </c>
      <c r="F21" s="17">
        <f t="shared" si="0"/>
        <v>9250.6200000000008</v>
      </c>
      <c r="G21" s="17">
        <v>0</v>
      </c>
      <c r="H21" s="22"/>
    </row>
    <row r="22" spans="1:8" x14ac:dyDescent="0.25">
      <c r="A22" s="19" t="s">
        <v>44</v>
      </c>
      <c r="B22" s="19" t="s">
        <v>45</v>
      </c>
      <c r="C22" s="20" t="s">
        <v>13</v>
      </c>
      <c r="D22" s="21">
        <v>1080.1600000000001</v>
      </c>
      <c r="E22" s="21">
        <v>-184.28</v>
      </c>
      <c r="F22" s="17">
        <f t="shared" si="0"/>
        <v>895.88000000000011</v>
      </c>
      <c r="G22" s="17">
        <v>0</v>
      </c>
      <c r="H22" s="22"/>
    </row>
    <row r="23" spans="1:8" x14ac:dyDescent="0.25">
      <c r="A23" s="19" t="s">
        <v>46</v>
      </c>
      <c r="B23" s="19" t="s">
        <v>47</v>
      </c>
      <c r="C23" s="20" t="s">
        <v>13</v>
      </c>
      <c r="D23" s="21">
        <v>10303.07</v>
      </c>
      <c r="E23" s="21">
        <v>15094.41</v>
      </c>
      <c r="F23" s="17">
        <f t="shared" si="0"/>
        <v>25397.48</v>
      </c>
      <c r="G23" s="17">
        <v>2952.05</v>
      </c>
      <c r="H23" s="22"/>
    </row>
    <row r="24" spans="1:8" x14ac:dyDescent="0.25">
      <c r="A24" s="19" t="s">
        <v>48</v>
      </c>
      <c r="B24" s="19" t="s">
        <v>49</v>
      </c>
      <c r="C24" s="20" t="s">
        <v>13</v>
      </c>
      <c r="D24" s="21">
        <v>9250.6200000000008</v>
      </c>
      <c r="E24" s="21">
        <v>0</v>
      </c>
      <c r="F24" s="17">
        <f t="shared" si="0"/>
        <v>9250.6200000000008</v>
      </c>
      <c r="G24" s="17">
        <v>0</v>
      </c>
      <c r="H24" s="22"/>
    </row>
    <row r="25" spans="1:8" x14ac:dyDescent="0.25">
      <c r="A25" s="19" t="s">
        <v>50</v>
      </c>
      <c r="B25" s="19" t="s">
        <v>51</v>
      </c>
      <c r="C25" s="20" t="s">
        <v>13</v>
      </c>
      <c r="D25" s="21">
        <v>1080.1600000000001</v>
      </c>
      <c r="E25" s="21">
        <v>270.04000000000002</v>
      </c>
      <c r="F25" s="17">
        <f t="shared" si="0"/>
        <v>1350.2</v>
      </c>
      <c r="G25" s="17">
        <v>0</v>
      </c>
      <c r="H25" s="22"/>
    </row>
    <row r="26" spans="1:8" x14ac:dyDescent="0.25">
      <c r="A26" s="19" t="s">
        <v>52</v>
      </c>
      <c r="B26" s="19" t="s">
        <v>53</v>
      </c>
      <c r="C26" s="20" t="s">
        <v>13</v>
      </c>
      <c r="D26" s="21">
        <v>1080.1600000000001</v>
      </c>
      <c r="E26" s="21">
        <v>0</v>
      </c>
      <c r="F26" s="17">
        <f t="shared" si="0"/>
        <v>1080.1600000000001</v>
      </c>
      <c r="G26" s="17">
        <v>40.200000000000003</v>
      </c>
      <c r="H26" s="22"/>
    </row>
    <row r="27" spans="1:8" x14ac:dyDescent="0.25">
      <c r="A27" s="19" t="s">
        <v>54</v>
      </c>
      <c r="B27" s="19" t="s">
        <v>55</v>
      </c>
      <c r="C27" s="20" t="s">
        <v>13</v>
      </c>
      <c r="D27" s="21">
        <v>9250.6200000000008</v>
      </c>
      <c r="E27" s="21">
        <v>2257.29</v>
      </c>
      <c r="F27" s="17">
        <f t="shared" si="0"/>
        <v>11507.91</v>
      </c>
      <c r="G27" s="17">
        <v>0</v>
      </c>
      <c r="H27" s="22"/>
    </row>
    <row r="28" spans="1:8" x14ac:dyDescent="0.25">
      <c r="A28" s="19" t="s">
        <v>56</v>
      </c>
      <c r="B28" s="19" t="s">
        <v>57</v>
      </c>
      <c r="C28" s="20" t="s">
        <v>13</v>
      </c>
      <c r="D28" s="21">
        <v>10303.08</v>
      </c>
      <c r="E28" s="21">
        <v>4588.97</v>
      </c>
      <c r="F28" s="17">
        <f t="shared" si="0"/>
        <v>14892.05</v>
      </c>
      <c r="G28" s="17">
        <v>0</v>
      </c>
      <c r="H28" s="22"/>
    </row>
    <row r="29" spans="1:8" x14ac:dyDescent="0.25">
      <c r="A29" s="19" t="s">
        <v>58</v>
      </c>
      <c r="B29" s="19" t="s">
        <v>59</v>
      </c>
      <c r="C29" s="20" t="s">
        <v>13</v>
      </c>
      <c r="D29" s="21">
        <v>10303.08</v>
      </c>
      <c r="E29" s="21">
        <v>0</v>
      </c>
      <c r="F29" s="17">
        <f t="shared" si="0"/>
        <v>10303.08</v>
      </c>
      <c r="G29" s="17">
        <v>0</v>
      </c>
      <c r="H29" s="22"/>
    </row>
    <row r="30" spans="1:8" x14ac:dyDescent="0.25">
      <c r="A30" s="19" t="s">
        <v>60</v>
      </c>
      <c r="B30" s="19" t="s">
        <v>61</v>
      </c>
      <c r="C30" s="20" t="s">
        <v>13</v>
      </c>
      <c r="D30" s="21">
        <v>9250.6200000000008</v>
      </c>
      <c r="E30" s="21">
        <v>0</v>
      </c>
      <c r="F30" s="17">
        <f t="shared" si="0"/>
        <v>9250.6200000000008</v>
      </c>
      <c r="G30" s="17">
        <v>76.900000000000006</v>
      </c>
      <c r="H30" s="22"/>
    </row>
    <row r="31" spans="1:8" x14ac:dyDescent="0.25">
      <c r="A31" s="19" t="s">
        <v>62</v>
      </c>
      <c r="B31" s="19" t="s">
        <v>63</v>
      </c>
      <c r="C31" s="20" t="s">
        <v>13</v>
      </c>
      <c r="D31" s="21">
        <v>9250.6200000000008</v>
      </c>
      <c r="E31" s="21">
        <v>0</v>
      </c>
      <c r="F31" s="17">
        <f t="shared" si="0"/>
        <v>9250.6200000000008</v>
      </c>
      <c r="G31" s="17">
        <v>541.79999999999995</v>
      </c>
      <c r="H31" s="22"/>
    </row>
    <row r="32" spans="1:8" x14ac:dyDescent="0.25">
      <c r="A32" s="19" t="s">
        <v>64</v>
      </c>
      <c r="B32" s="19" t="s">
        <v>65</v>
      </c>
      <c r="C32" s="20" t="s">
        <v>13</v>
      </c>
      <c r="D32" s="21">
        <v>9250.6200000000008</v>
      </c>
      <c r="E32" s="21">
        <v>0</v>
      </c>
      <c r="F32" s="17">
        <f t="shared" si="0"/>
        <v>9250.6200000000008</v>
      </c>
      <c r="G32" s="17">
        <v>189</v>
      </c>
      <c r="H32" s="22"/>
    </row>
    <row r="33" spans="1:8" x14ac:dyDescent="0.25">
      <c r="A33" s="19" t="s">
        <v>66</v>
      </c>
      <c r="B33" s="19" t="s">
        <v>67</v>
      </c>
      <c r="C33" s="20" t="s">
        <v>13</v>
      </c>
      <c r="D33" s="21">
        <v>1080.1600000000001</v>
      </c>
      <c r="E33" s="21">
        <v>-184.28</v>
      </c>
      <c r="F33" s="17">
        <f t="shared" si="0"/>
        <v>895.88000000000011</v>
      </c>
      <c r="G33" s="17">
        <v>0</v>
      </c>
      <c r="H33" s="22"/>
    </row>
    <row r="34" spans="1:8" x14ac:dyDescent="0.25">
      <c r="A34" s="19" t="s">
        <v>68</v>
      </c>
      <c r="B34" s="19" t="s">
        <v>69</v>
      </c>
      <c r="C34" s="20" t="s">
        <v>13</v>
      </c>
      <c r="D34" s="21">
        <v>9250.6200000000008</v>
      </c>
      <c r="E34" s="21">
        <v>354.52</v>
      </c>
      <c r="F34" s="17">
        <f t="shared" si="0"/>
        <v>9605.1400000000012</v>
      </c>
      <c r="G34" s="17">
        <v>767.25</v>
      </c>
      <c r="H34" s="22"/>
    </row>
    <row r="35" spans="1:8" x14ac:dyDescent="0.25">
      <c r="A35" s="19" t="s">
        <v>70</v>
      </c>
      <c r="B35" s="19" t="s">
        <v>71</v>
      </c>
      <c r="C35" s="20" t="s">
        <v>13</v>
      </c>
      <c r="D35" s="21">
        <v>1080.1600000000001</v>
      </c>
      <c r="E35" s="21">
        <v>648.09</v>
      </c>
      <c r="F35" s="17">
        <f t="shared" si="0"/>
        <v>1728.25</v>
      </c>
      <c r="G35" s="17">
        <v>61.2</v>
      </c>
      <c r="H35" s="22"/>
    </row>
    <row r="36" spans="1:8" x14ac:dyDescent="0.25">
      <c r="A36" s="19" t="s">
        <v>72</v>
      </c>
      <c r="B36" s="19" t="s">
        <v>73</v>
      </c>
      <c r="C36" s="20" t="s">
        <v>13</v>
      </c>
      <c r="D36" s="21">
        <v>9250.6200000000008</v>
      </c>
      <c r="E36" s="21">
        <v>0</v>
      </c>
      <c r="F36" s="17">
        <f t="shared" si="0"/>
        <v>9250.6200000000008</v>
      </c>
      <c r="G36" s="17">
        <v>0</v>
      </c>
      <c r="H36" s="22"/>
    </row>
    <row r="37" spans="1:8" x14ac:dyDescent="0.25">
      <c r="A37" s="19" t="s">
        <v>74</v>
      </c>
      <c r="B37" s="19" t="s">
        <v>75</v>
      </c>
      <c r="C37" s="20" t="s">
        <v>13</v>
      </c>
      <c r="D37" s="21">
        <v>1080.1600000000001</v>
      </c>
      <c r="E37" s="21">
        <v>0</v>
      </c>
      <c r="F37" s="17">
        <f t="shared" si="0"/>
        <v>1080.1600000000001</v>
      </c>
      <c r="G37" s="17">
        <v>0</v>
      </c>
      <c r="H37" s="22"/>
    </row>
    <row r="38" spans="1:8" x14ac:dyDescent="0.25">
      <c r="A38" s="19" t="s">
        <v>76</v>
      </c>
      <c r="B38" s="19" t="s">
        <v>77</v>
      </c>
      <c r="C38" s="20" t="s">
        <v>13</v>
      </c>
      <c r="D38" s="21">
        <v>1080.1600000000001</v>
      </c>
      <c r="E38" s="21">
        <v>0</v>
      </c>
      <c r="F38" s="17">
        <f t="shared" si="0"/>
        <v>1080.1600000000001</v>
      </c>
      <c r="G38" s="17">
        <v>0</v>
      </c>
      <c r="H38" s="23"/>
    </row>
    <row r="39" spans="1:8" x14ac:dyDescent="0.25">
      <c r="A39" s="19" t="s">
        <v>78</v>
      </c>
      <c r="B39" s="19" t="s">
        <v>39</v>
      </c>
      <c r="C39" s="20" t="s">
        <v>13</v>
      </c>
      <c r="D39" s="21">
        <v>10303.07</v>
      </c>
      <c r="E39" s="21">
        <v>15148.42</v>
      </c>
      <c r="F39" s="17">
        <f t="shared" si="0"/>
        <v>25451.489999999998</v>
      </c>
      <c r="G39" s="17">
        <v>361.27</v>
      </c>
      <c r="H39" s="23"/>
    </row>
    <row r="40" spans="1:8" x14ac:dyDescent="0.25">
      <c r="A40" s="19" t="s">
        <v>79</v>
      </c>
      <c r="B40" s="19" t="s">
        <v>80</v>
      </c>
      <c r="C40" s="20" t="s">
        <v>13</v>
      </c>
      <c r="D40" s="21">
        <v>1080.1600000000001</v>
      </c>
      <c r="E40" s="21">
        <v>0</v>
      </c>
      <c r="F40" s="17">
        <f t="shared" si="0"/>
        <v>1080.1600000000001</v>
      </c>
      <c r="G40" s="17">
        <v>96.5</v>
      </c>
      <c r="H40" s="23"/>
    </row>
    <row r="41" spans="1:8" x14ac:dyDescent="0.25">
      <c r="A41" s="19" t="s">
        <v>81</v>
      </c>
      <c r="B41" s="19" t="s">
        <v>82</v>
      </c>
      <c r="C41" s="20" t="s">
        <v>13</v>
      </c>
      <c r="D41" s="21">
        <v>9250.6200000000008</v>
      </c>
      <c r="E41" s="21">
        <v>0</v>
      </c>
      <c r="F41" s="17">
        <f t="shared" si="0"/>
        <v>9250.6200000000008</v>
      </c>
      <c r="G41" s="17">
        <v>0</v>
      </c>
      <c r="H41" s="23"/>
    </row>
    <row r="42" spans="1:8" x14ac:dyDescent="0.25">
      <c r="A42" s="19" t="s">
        <v>83</v>
      </c>
      <c r="B42" s="19" t="s">
        <v>84</v>
      </c>
      <c r="C42" s="20" t="s">
        <v>13</v>
      </c>
      <c r="D42" s="21">
        <v>1080.1600000000001</v>
      </c>
      <c r="E42" s="21">
        <v>0</v>
      </c>
      <c r="F42" s="17">
        <f t="shared" si="0"/>
        <v>1080.1600000000001</v>
      </c>
      <c r="G42" s="17">
        <v>0</v>
      </c>
      <c r="H42" s="23"/>
    </row>
    <row r="43" spans="1:8" x14ac:dyDescent="0.25">
      <c r="A43" s="19" t="s">
        <v>85</v>
      </c>
      <c r="B43" s="19" t="s">
        <v>86</v>
      </c>
      <c r="C43" s="20" t="s">
        <v>13</v>
      </c>
      <c r="D43" s="21">
        <v>10303.08</v>
      </c>
      <c r="E43" s="21">
        <v>422.38</v>
      </c>
      <c r="F43" s="17">
        <f t="shared" si="0"/>
        <v>10725.46</v>
      </c>
      <c r="G43" s="21">
        <v>140.85</v>
      </c>
      <c r="H43" s="23"/>
    </row>
    <row r="44" spans="1:8" x14ac:dyDescent="0.25">
      <c r="A44" s="19" t="s">
        <v>87</v>
      </c>
      <c r="B44" s="19" t="s">
        <v>88</v>
      </c>
      <c r="C44" s="20" t="s">
        <v>13</v>
      </c>
      <c r="D44" s="21">
        <v>10303.08</v>
      </c>
      <c r="E44" s="21">
        <v>-184.28</v>
      </c>
      <c r="F44" s="17">
        <f t="shared" si="0"/>
        <v>10118.799999999999</v>
      </c>
      <c r="G44" s="21">
        <v>0</v>
      </c>
      <c r="H44" s="23"/>
    </row>
    <row r="45" spans="1:8" x14ac:dyDescent="0.25">
      <c r="A45" s="19" t="s">
        <v>89</v>
      </c>
      <c r="B45" s="19" t="s">
        <v>35</v>
      </c>
      <c r="C45" s="20" t="s">
        <v>13</v>
      </c>
      <c r="D45" s="21">
        <v>1080.1600000000001</v>
      </c>
      <c r="E45" s="21">
        <v>270.04000000000002</v>
      </c>
      <c r="F45" s="17">
        <f t="shared" si="0"/>
        <v>1350.2</v>
      </c>
      <c r="G45" s="21">
        <v>78.75</v>
      </c>
      <c r="H45" s="23"/>
    </row>
    <row r="46" spans="1:8" x14ac:dyDescent="0.25">
      <c r="A46" s="19" t="s">
        <v>90</v>
      </c>
      <c r="B46" s="19" t="s">
        <v>91</v>
      </c>
      <c r="C46" s="20" t="s">
        <v>13</v>
      </c>
      <c r="D46" s="21">
        <v>10303.08</v>
      </c>
      <c r="E46" s="21">
        <v>0</v>
      </c>
      <c r="F46" s="17">
        <f t="shared" si="0"/>
        <v>10303.08</v>
      </c>
      <c r="G46" s="21">
        <v>0</v>
      </c>
      <c r="H46" s="23"/>
    </row>
    <row r="47" spans="1:8" x14ac:dyDescent="0.25">
      <c r="A47" s="19" t="s">
        <v>92</v>
      </c>
      <c r="B47" s="19" t="s">
        <v>93</v>
      </c>
      <c r="C47" s="20" t="s">
        <v>13</v>
      </c>
      <c r="D47" s="21">
        <v>10303.07</v>
      </c>
      <c r="E47" s="21">
        <v>16228.57</v>
      </c>
      <c r="F47" s="17">
        <f t="shared" si="0"/>
        <v>26531.64</v>
      </c>
      <c r="G47" s="21">
        <v>793.35</v>
      </c>
      <c r="H47" s="23"/>
    </row>
    <row r="48" spans="1:8" x14ac:dyDescent="0.25">
      <c r="A48" s="19" t="s">
        <v>94</v>
      </c>
      <c r="B48" s="19" t="s">
        <v>95</v>
      </c>
      <c r="C48" s="20" t="s">
        <v>13</v>
      </c>
      <c r="D48" s="21">
        <v>10303.07</v>
      </c>
      <c r="E48" s="21">
        <v>19786.22</v>
      </c>
      <c r="F48" s="17">
        <f t="shared" si="0"/>
        <v>30089.29</v>
      </c>
      <c r="G48" s="21">
        <v>2555.0300000000002</v>
      </c>
      <c r="H48" s="23"/>
    </row>
    <row r="49" spans="1:8" x14ac:dyDescent="0.25">
      <c r="A49" s="19" t="s">
        <v>96</v>
      </c>
      <c r="B49" s="19" t="s">
        <v>97</v>
      </c>
      <c r="C49" s="20" t="s">
        <v>13</v>
      </c>
      <c r="D49" s="21">
        <v>10303.07</v>
      </c>
      <c r="E49" s="21">
        <v>16174.56</v>
      </c>
      <c r="F49" s="17">
        <f t="shared" si="0"/>
        <v>26477.629999999997</v>
      </c>
      <c r="G49" s="21">
        <v>2403.85</v>
      </c>
      <c r="H49" s="23"/>
    </row>
    <row r="50" spans="1:8" x14ac:dyDescent="0.25">
      <c r="A50" s="19" t="s">
        <v>98</v>
      </c>
      <c r="B50" s="19" t="s">
        <v>41</v>
      </c>
      <c r="C50" s="20" t="s">
        <v>13</v>
      </c>
      <c r="D50" s="21">
        <v>10303.08</v>
      </c>
      <c r="E50" s="21">
        <v>-184.28</v>
      </c>
      <c r="F50" s="17">
        <f t="shared" si="0"/>
        <v>10118.799999999999</v>
      </c>
      <c r="G50" s="21">
        <v>0</v>
      </c>
      <c r="H50" s="23"/>
    </row>
    <row r="51" spans="1:8" x14ac:dyDescent="0.25">
      <c r="A51" s="19" t="s">
        <v>99</v>
      </c>
      <c r="B51" s="19" t="s">
        <v>49</v>
      </c>
      <c r="C51" s="20" t="s">
        <v>13</v>
      </c>
      <c r="D51" s="21">
        <v>10303.08</v>
      </c>
      <c r="E51" s="21">
        <v>29878.68</v>
      </c>
      <c r="F51" s="17">
        <f t="shared" si="0"/>
        <v>40181.760000000002</v>
      </c>
      <c r="G51" s="21">
        <v>2884</v>
      </c>
      <c r="H51" s="23"/>
    </row>
    <row r="52" spans="1:8" x14ac:dyDescent="0.25">
      <c r="A52" s="19" t="s">
        <v>100</v>
      </c>
      <c r="B52" s="19" t="s">
        <v>75</v>
      </c>
      <c r="C52" s="20" t="s">
        <v>13</v>
      </c>
      <c r="D52" s="21">
        <v>9250.6200000000008</v>
      </c>
      <c r="E52" s="21">
        <v>0</v>
      </c>
      <c r="F52" s="17">
        <f t="shared" si="0"/>
        <v>9250.6200000000008</v>
      </c>
      <c r="G52" s="21">
        <v>0</v>
      </c>
      <c r="H52" s="23"/>
    </row>
    <row r="53" spans="1:8" x14ac:dyDescent="0.25">
      <c r="A53" s="19" t="s">
        <v>101</v>
      </c>
      <c r="B53" s="19" t="s">
        <v>102</v>
      </c>
      <c r="C53" s="20" t="s">
        <v>13</v>
      </c>
      <c r="D53" s="21">
        <v>9250.6200000000008</v>
      </c>
      <c r="E53" s="21">
        <v>0</v>
      </c>
      <c r="F53" s="17">
        <f t="shared" si="0"/>
        <v>9250.6200000000008</v>
      </c>
      <c r="G53" s="21">
        <v>429.9</v>
      </c>
      <c r="H53" s="23"/>
    </row>
    <row r="54" spans="1:8" x14ac:dyDescent="0.25">
      <c r="A54" s="19" t="s">
        <v>103</v>
      </c>
      <c r="B54" s="19" t="s">
        <v>104</v>
      </c>
      <c r="C54" s="20" t="s">
        <v>13</v>
      </c>
      <c r="D54" s="21">
        <v>10303.08</v>
      </c>
      <c r="E54" s="21">
        <v>0</v>
      </c>
      <c r="F54" s="17">
        <f t="shared" si="0"/>
        <v>10303.08</v>
      </c>
      <c r="G54" s="21">
        <v>273.85000000000002</v>
      </c>
      <c r="H54" s="23"/>
    </row>
    <row r="55" spans="1:8" x14ac:dyDescent="0.25">
      <c r="A55" s="19" t="s">
        <v>105</v>
      </c>
      <c r="B55" s="19" t="s">
        <v>106</v>
      </c>
      <c r="C55" s="20" t="s">
        <v>107</v>
      </c>
      <c r="D55" s="21">
        <v>0</v>
      </c>
      <c r="E55" s="21">
        <v>6181.8</v>
      </c>
      <c r="F55" s="17">
        <f t="shared" si="0"/>
        <v>6181.8</v>
      </c>
      <c r="G55" s="21">
        <v>0</v>
      </c>
      <c r="H55" s="23"/>
    </row>
    <row r="56" spans="1:8" x14ac:dyDescent="0.25">
      <c r="A56" s="19" t="s">
        <v>108</v>
      </c>
      <c r="B56" s="19" t="s">
        <v>109</v>
      </c>
      <c r="C56" s="20" t="s">
        <v>13</v>
      </c>
      <c r="D56" s="21">
        <v>1080.1600000000001</v>
      </c>
      <c r="E56" s="21">
        <v>0</v>
      </c>
      <c r="F56" s="17">
        <f t="shared" si="0"/>
        <v>1080.1600000000001</v>
      </c>
      <c r="G56" s="21">
        <v>0</v>
      </c>
      <c r="H56" s="23"/>
    </row>
    <row r="57" spans="1:8" x14ac:dyDescent="0.25">
      <c r="A57" s="19" t="s">
        <v>110</v>
      </c>
      <c r="B57" s="19" t="s">
        <v>29</v>
      </c>
      <c r="C57" s="20" t="s">
        <v>13</v>
      </c>
      <c r="D57" s="21">
        <v>9250.6200000000008</v>
      </c>
      <c r="E57" s="21">
        <v>0</v>
      </c>
      <c r="F57" s="17">
        <f t="shared" si="0"/>
        <v>9250.6200000000008</v>
      </c>
      <c r="G57" s="21">
        <v>0</v>
      </c>
      <c r="H57" s="23"/>
    </row>
    <row r="58" spans="1:8" x14ac:dyDescent="0.25">
      <c r="A58" s="19" t="s">
        <v>111</v>
      </c>
      <c r="B58" s="19" t="s">
        <v>112</v>
      </c>
      <c r="C58" s="20" t="s">
        <v>13</v>
      </c>
      <c r="D58" s="21">
        <v>1080.1600000000001</v>
      </c>
      <c r="E58" s="21">
        <v>648.09</v>
      </c>
      <c r="F58" s="17">
        <f t="shared" si="0"/>
        <v>1728.25</v>
      </c>
      <c r="G58" s="21">
        <v>286.64999999999998</v>
      </c>
      <c r="H58" s="23"/>
    </row>
    <row r="59" spans="1:8" x14ac:dyDescent="0.25">
      <c r="A59" s="19" t="s">
        <v>113</v>
      </c>
      <c r="B59" s="19" t="s">
        <v>114</v>
      </c>
      <c r="C59" s="20" t="s">
        <v>13</v>
      </c>
      <c r="D59" s="21">
        <v>10303.07</v>
      </c>
      <c r="E59" s="21">
        <v>16174.56</v>
      </c>
      <c r="F59" s="17">
        <f t="shared" si="0"/>
        <v>26477.629999999997</v>
      </c>
      <c r="G59" s="21">
        <v>1885.8</v>
      </c>
      <c r="H59" s="23"/>
    </row>
    <row r="60" spans="1:8" x14ac:dyDescent="0.25">
      <c r="A60" s="19" t="s">
        <v>115</v>
      </c>
      <c r="B60" s="19" t="s">
        <v>116</v>
      </c>
      <c r="C60" s="20" t="s">
        <v>13</v>
      </c>
      <c r="D60" s="21">
        <v>1080.1600000000001</v>
      </c>
      <c r="E60" s="21">
        <v>648.09</v>
      </c>
      <c r="F60" s="17">
        <f t="shared" si="0"/>
        <v>1728.25</v>
      </c>
      <c r="G60" s="21">
        <v>0</v>
      </c>
      <c r="H60" s="23"/>
    </row>
    <row r="61" spans="1:8" x14ac:dyDescent="0.25">
      <c r="A61" s="19" t="s">
        <v>117</v>
      </c>
      <c r="B61" s="19" t="s">
        <v>39</v>
      </c>
      <c r="C61" s="20" t="s">
        <v>13</v>
      </c>
      <c r="D61" s="21">
        <v>10201.08</v>
      </c>
      <c r="E61" s="21">
        <v>0</v>
      </c>
      <c r="F61" s="17">
        <f t="shared" si="0"/>
        <v>10201.08</v>
      </c>
      <c r="G61" s="21">
        <v>0</v>
      </c>
      <c r="H61" s="23"/>
    </row>
    <row r="62" spans="1:8" x14ac:dyDescent="0.25">
      <c r="A62" s="19" t="s">
        <v>118</v>
      </c>
      <c r="B62" s="19" t="s">
        <v>119</v>
      </c>
      <c r="C62" s="20" t="s">
        <v>13</v>
      </c>
      <c r="D62" s="21">
        <v>10303.08</v>
      </c>
      <c r="E62" s="21">
        <v>3196.9900000000007</v>
      </c>
      <c r="F62" s="17">
        <f t="shared" si="0"/>
        <v>13500.07</v>
      </c>
      <c r="G62" s="21">
        <v>0</v>
      </c>
      <c r="H62" s="23"/>
    </row>
    <row r="63" spans="1:8" x14ac:dyDescent="0.25">
      <c r="A63" s="19" t="s">
        <v>120</v>
      </c>
      <c r="B63" s="19" t="s">
        <v>121</v>
      </c>
      <c r="C63" s="20" t="s">
        <v>13</v>
      </c>
      <c r="D63" s="21">
        <v>9205.6200000000008</v>
      </c>
      <c r="E63" s="21">
        <v>0</v>
      </c>
      <c r="F63" s="17">
        <f t="shared" si="0"/>
        <v>9205.6200000000008</v>
      </c>
      <c r="G63" s="21">
        <v>461.62</v>
      </c>
      <c r="H63" s="23"/>
    </row>
    <row r="64" spans="1:8" x14ac:dyDescent="0.25">
      <c r="A64" s="19" t="s">
        <v>122</v>
      </c>
      <c r="B64" s="19" t="s">
        <v>123</v>
      </c>
      <c r="C64" s="20" t="s">
        <v>13</v>
      </c>
      <c r="D64" s="21">
        <v>10303.08</v>
      </c>
      <c r="E64" s="21">
        <v>222.86</v>
      </c>
      <c r="F64" s="17">
        <f t="shared" si="0"/>
        <v>10525.94</v>
      </c>
      <c r="G64" s="21">
        <v>336.6</v>
      </c>
      <c r="H64" s="23"/>
    </row>
    <row r="65" spans="1:8" x14ac:dyDescent="0.25">
      <c r="A65" s="19" t="s">
        <v>124</v>
      </c>
      <c r="B65" s="19" t="s">
        <v>125</v>
      </c>
      <c r="C65" s="20" t="s">
        <v>13</v>
      </c>
      <c r="D65" s="21">
        <v>9251.3700000000008</v>
      </c>
      <c r="E65" s="21">
        <v>0</v>
      </c>
      <c r="F65" s="17">
        <f t="shared" si="0"/>
        <v>9251.3700000000008</v>
      </c>
      <c r="G65" s="21">
        <v>0</v>
      </c>
      <c r="H65" s="23"/>
    </row>
    <row r="66" spans="1:8" x14ac:dyDescent="0.25">
      <c r="A66" s="19" t="s">
        <v>126</v>
      </c>
      <c r="B66" s="19" t="s">
        <v>127</v>
      </c>
      <c r="C66" s="20" t="s">
        <v>13</v>
      </c>
      <c r="D66" s="21">
        <v>1080.1600000000001</v>
      </c>
      <c r="E66" s="21">
        <v>0</v>
      </c>
      <c r="F66" s="17">
        <f t="shared" si="0"/>
        <v>1080.1600000000001</v>
      </c>
      <c r="G66" s="21">
        <v>0</v>
      </c>
      <c r="H66" s="23"/>
    </row>
    <row r="67" spans="1:8" x14ac:dyDescent="0.25">
      <c r="A67" s="19" t="s">
        <v>128</v>
      </c>
      <c r="B67" s="19" t="s">
        <v>21</v>
      </c>
      <c r="C67" s="20" t="s">
        <v>13</v>
      </c>
      <c r="D67" s="21">
        <v>1080.1600000000001</v>
      </c>
      <c r="E67" s="21">
        <v>1728.24</v>
      </c>
      <c r="F67" s="17">
        <f t="shared" si="0"/>
        <v>2808.4</v>
      </c>
      <c r="G67" s="21">
        <v>656.1</v>
      </c>
      <c r="H67" s="23"/>
    </row>
    <row r="68" spans="1:8" x14ac:dyDescent="0.25">
      <c r="A68" s="19" t="s">
        <v>129</v>
      </c>
      <c r="B68" s="19" t="s">
        <v>59</v>
      </c>
      <c r="C68" s="20" t="s">
        <v>13</v>
      </c>
      <c r="D68" s="21">
        <v>1080.1600000000001</v>
      </c>
      <c r="E68" s="21">
        <v>0</v>
      </c>
      <c r="F68" s="17">
        <f t="shared" si="0"/>
        <v>1080.1600000000001</v>
      </c>
      <c r="G68" s="21">
        <v>243</v>
      </c>
      <c r="H68" s="23"/>
    </row>
    <row r="69" spans="1:8" x14ac:dyDescent="0.25">
      <c r="A69" s="19" t="s">
        <v>80</v>
      </c>
      <c r="B69" s="19" t="s">
        <v>130</v>
      </c>
      <c r="C69" s="20" t="s">
        <v>13</v>
      </c>
      <c r="D69" s="21">
        <v>10303.07</v>
      </c>
      <c r="E69" s="21">
        <v>7999.41</v>
      </c>
      <c r="F69" s="17">
        <f t="shared" si="0"/>
        <v>18302.48</v>
      </c>
      <c r="G69" s="21">
        <v>2663.4</v>
      </c>
      <c r="H69" s="23"/>
    </row>
    <row r="70" spans="1:8" x14ac:dyDescent="0.25">
      <c r="A70" s="19" t="s">
        <v>131</v>
      </c>
      <c r="B70" s="19" t="s">
        <v>132</v>
      </c>
      <c r="C70" s="20" t="s">
        <v>13</v>
      </c>
      <c r="D70" s="21">
        <v>10303.07</v>
      </c>
      <c r="E70" s="21">
        <v>2527.33</v>
      </c>
      <c r="F70" s="17">
        <f t="shared" ref="F70:F94" si="1">SUM(D70+E70)</f>
        <v>12830.4</v>
      </c>
      <c r="G70" s="21">
        <v>0</v>
      </c>
      <c r="H70" s="23"/>
    </row>
    <row r="71" spans="1:8" x14ac:dyDescent="0.25">
      <c r="A71" s="19" t="s">
        <v>133</v>
      </c>
      <c r="B71" s="19" t="s">
        <v>134</v>
      </c>
      <c r="C71" s="20" t="s">
        <v>13</v>
      </c>
      <c r="D71" s="21">
        <v>10303.07</v>
      </c>
      <c r="E71" s="21">
        <v>2880.46</v>
      </c>
      <c r="F71" s="17">
        <f t="shared" si="1"/>
        <v>13183.529999999999</v>
      </c>
      <c r="G71" s="21">
        <v>0</v>
      </c>
      <c r="H71" s="23"/>
    </row>
    <row r="72" spans="1:8" x14ac:dyDescent="0.25">
      <c r="A72" s="19" t="s">
        <v>135</v>
      </c>
      <c r="B72" s="19" t="s">
        <v>136</v>
      </c>
      <c r="C72" s="20" t="s">
        <v>13</v>
      </c>
      <c r="D72" s="21">
        <v>10303.07</v>
      </c>
      <c r="E72" s="21">
        <v>2527.33</v>
      </c>
      <c r="F72" s="17">
        <f t="shared" si="1"/>
        <v>12830.4</v>
      </c>
      <c r="G72" s="21">
        <v>0</v>
      </c>
      <c r="H72" s="23"/>
    </row>
    <row r="73" spans="1:8" x14ac:dyDescent="0.25">
      <c r="A73" s="19" t="s">
        <v>137</v>
      </c>
      <c r="B73" s="19" t="s">
        <v>138</v>
      </c>
      <c r="C73" s="20" t="s">
        <v>13</v>
      </c>
      <c r="D73" s="21">
        <v>1080.1600000000001</v>
      </c>
      <c r="E73" s="21">
        <v>0</v>
      </c>
      <c r="F73" s="17">
        <f t="shared" si="1"/>
        <v>1080.1600000000001</v>
      </c>
      <c r="G73" s="21">
        <v>0</v>
      </c>
      <c r="H73" s="23"/>
    </row>
    <row r="74" spans="1:8" x14ac:dyDescent="0.25">
      <c r="A74" s="19" t="s">
        <v>139</v>
      </c>
      <c r="B74" s="19" t="s">
        <v>61</v>
      </c>
      <c r="C74" s="20" t="s">
        <v>13</v>
      </c>
      <c r="D74" s="21">
        <v>9250.6200000000008</v>
      </c>
      <c r="E74" s="21">
        <v>0</v>
      </c>
      <c r="F74" s="17">
        <f t="shared" si="1"/>
        <v>9250.6200000000008</v>
      </c>
      <c r="G74" s="21">
        <v>73.900000000000006</v>
      </c>
      <c r="H74" s="23"/>
    </row>
    <row r="75" spans="1:8" x14ac:dyDescent="0.25">
      <c r="A75" s="19" t="s">
        <v>140</v>
      </c>
      <c r="B75" s="19" t="s">
        <v>141</v>
      </c>
      <c r="C75" s="20" t="s">
        <v>13</v>
      </c>
      <c r="D75" s="21">
        <v>10303.08</v>
      </c>
      <c r="E75" s="21">
        <v>-201.93</v>
      </c>
      <c r="F75" s="17">
        <f t="shared" si="1"/>
        <v>10101.15</v>
      </c>
      <c r="G75" s="21">
        <v>532.15</v>
      </c>
      <c r="H75" s="23"/>
    </row>
    <row r="76" spans="1:8" x14ac:dyDescent="0.25">
      <c r="A76" s="19" t="s">
        <v>142</v>
      </c>
      <c r="B76" s="19" t="s">
        <v>95</v>
      </c>
      <c r="C76" s="20" t="s">
        <v>13</v>
      </c>
      <c r="D76" s="21">
        <v>9250.6200000000008</v>
      </c>
      <c r="E76" s="21">
        <v>0</v>
      </c>
      <c r="F76" s="17">
        <f t="shared" si="1"/>
        <v>9250.6200000000008</v>
      </c>
      <c r="G76" s="21">
        <v>0</v>
      </c>
      <c r="H76" s="23"/>
    </row>
    <row r="77" spans="1:8" x14ac:dyDescent="0.25">
      <c r="A77" s="19" t="s">
        <v>143</v>
      </c>
      <c r="B77" s="19" t="s">
        <v>144</v>
      </c>
      <c r="C77" s="20" t="s">
        <v>13</v>
      </c>
      <c r="D77" s="21">
        <v>10303.08</v>
      </c>
      <c r="E77" s="21">
        <v>229.79</v>
      </c>
      <c r="F77" s="17">
        <f t="shared" si="1"/>
        <v>10532.87</v>
      </c>
      <c r="G77" s="21">
        <v>0</v>
      </c>
      <c r="H77" s="23"/>
    </row>
    <row r="78" spans="1:8" x14ac:dyDescent="0.25">
      <c r="A78" s="19" t="s">
        <v>145</v>
      </c>
      <c r="B78" s="19" t="s">
        <v>146</v>
      </c>
      <c r="C78" s="20" t="s">
        <v>13</v>
      </c>
      <c r="D78" s="21">
        <v>1080.1600000000001</v>
      </c>
      <c r="E78" s="21">
        <v>2160.31</v>
      </c>
      <c r="F78" s="17">
        <f t="shared" si="1"/>
        <v>3240.4700000000003</v>
      </c>
      <c r="G78" s="21">
        <v>254.47</v>
      </c>
      <c r="H78" s="23"/>
    </row>
    <row r="79" spans="1:8" x14ac:dyDescent="0.25">
      <c r="A79" s="19" t="s">
        <v>147</v>
      </c>
      <c r="B79" s="19" t="s">
        <v>148</v>
      </c>
      <c r="C79" s="20" t="s">
        <v>13</v>
      </c>
      <c r="D79" s="21">
        <v>9250.6200000000008</v>
      </c>
      <c r="E79" s="21">
        <v>0</v>
      </c>
      <c r="F79" s="17">
        <f t="shared" si="1"/>
        <v>9250.6200000000008</v>
      </c>
      <c r="G79" s="21">
        <v>188.65</v>
      </c>
      <c r="H79" s="23"/>
    </row>
    <row r="80" spans="1:8" x14ac:dyDescent="0.25">
      <c r="A80" s="19" t="s">
        <v>149</v>
      </c>
      <c r="B80" s="19" t="s">
        <v>150</v>
      </c>
      <c r="C80" s="20" t="s">
        <v>13</v>
      </c>
      <c r="D80" s="21">
        <v>10303.07</v>
      </c>
      <c r="E80" s="21">
        <v>2188.71</v>
      </c>
      <c r="F80" s="17">
        <f t="shared" si="1"/>
        <v>12491.779999999999</v>
      </c>
      <c r="G80" s="21">
        <v>197</v>
      </c>
      <c r="H80" s="23"/>
    </row>
    <row r="81" spans="1:8" x14ac:dyDescent="0.25">
      <c r="A81" s="19" t="s">
        <v>149</v>
      </c>
      <c r="B81" s="19" t="s">
        <v>41</v>
      </c>
      <c r="C81" s="20" t="s">
        <v>13</v>
      </c>
      <c r="D81" s="21">
        <v>10303.08</v>
      </c>
      <c r="E81" s="21">
        <v>2257.29</v>
      </c>
      <c r="F81" s="17">
        <f t="shared" si="1"/>
        <v>12560.369999999999</v>
      </c>
      <c r="G81" s="21">
        <v>0</v>
      </c>
      <c r="H81" s="23"/>
    </row>
    <row r="82" spans="1:8" x14ac:dyDescent="0.25">
      <c r="A82" s="19" t="s">
        <v>151</v>
      </c>
      <c r="B82" s="19" t="s">
        <v>152</v>
      </c>
      <c r="C82" s="20" t="s">
        <v>13</v>
      </c>
      <c r="D82" s="21">
        <v>10303.07</v>
      </c>
      <c r="E82" s="21">
        <v>5417.38</v>
      </c>
      <c r="F82" s="21">
        <f t="shared" si="1"/>
        <v>15720.45</v>
      </c>
      <c r="G82" s="21">
        <v>319.05</v>
      </c>
      <c r="H82" s="23"/>
    </row>
    <row r="83" spans="1:8" x14ac:dyDescent="0.25">
      <c r="A83" s="19" t="s">
        <v>153</v>
      </c>
      <c r="B83" s="19" t="s">
        <v>154</v>
      </c>
      <c r="C83" s="20" t="s">
        <v>13</v>
      </c>
      <c r="D83" s="21">
        <v>9250.6200000000008</v>
      </c>
      <c r="E83" s="21">
        <v>0</v>
      </c>
      <c r="F83" s="21">
        <f t="shared" si="1"/>
        <v>9250.6200000000008</v>
      </c>
      <c r="G83" s="21">
        <v>156.55000000000001</v>
      </c>
      <c r="H83" s="23"/>
    </row>
    <row r="84" spans="1:8" x14ac:dyDescent="0.25">
      <c r="A84" s="19" t="s">
        <v>153</v>
      </c>
      <c r="B84" s="19" t="s">
        <v>155</v>
      </c>
      <c r="C84" s="20" t="s">
        <v>13</v>
      </c>
      <c r="D84" s="21">
        <v>10303.08</v>
      </c>
      <c r="E84" s="21">
        <v>0</v>
      </c>
      <c r="F84" s="21">
        <f t="shared" si="1"/>
        <v>10303.08</v>
      </c>
      <c r="G84" s="21">
        <v>0</v>
      </c>
      <c r="H84" s="23"/>
    </row>
    <row r="85" spans="1:8" x14ac:dyDescent="0.25">
      <c r="A85" s="19" t="s">
        <v>156</v>
      </c>
      <c r="B85" s="19" t="s">
        <v>157</v>
      </c>
      <c r="C85" s="20" t="s">
        <v>13</v>
      </c>
      <c r="D85" s="21">
        <v>10303.07</v>
      </c>
      <c r="E85" s="21">
        <v>15561.73</v>
      </c>
      <c r="F85" s="21">
        <f t="shared" si="1"/>
        <v>25864.799999999999</v>
      </c>
      <c r="G85" s="21">
        <v>1724.75</v>
      </c>
      <c r="H85" s="23"/>
    </row>
    <row r="86" spans="1:8" x14ac:dyDescent="0.25">
      <c r="A86" s="19" t="s">
        <v>158</v>
      </c>
      <c r="B86" s="19" t="s">
        <v>41</v>
      </c>
      <c r="C86" s="20" t="s">
        <v>13</v>
      </c>
      <c r="D86" s="21">
        <v>1080.1600000000001</v>
      </c>
      <c r="E86" s="21">
        <v>54.01</v>
      </c>
      <c r="F86" s="21">
        <f t="shared" si="1"/>
        <v>1134.17</v>
      </c>
      <c r="G86" s="21">
        <v>0</v>
      </c>
      <c r="H86" s="23"/>
    </row>
    <row r="87" spans="1:8" x14ac:dyDescent="0.25">
      <c r="A87" s="19" t="s">
        <v>159</v>
      </c>
      <c r="B87" s="19" t="s">
        <v>160</v>
      </c>
      <c r="C87" s="20" t="s">
        <v>13</v>
      </c>
      <c r="D87" s="21">
        <v>9250.6200000000008</v>
      </c>
      <c r="E87" s="21">
        <v>0</v>
      </c>
      <c r="F87" s="21">
        <f t="shared" si="1"/>
        <v>9250.6200000000008</v>
      </c>
      <c r="G87" s="21">
        <v>0</v>
      </c>
      <c r="H87" s="23"/>
    </row>
    <row r="88" spans="1:8" x14ac:dyDescent="0.25">
      <c r="A88" s="19" t="s">
        <v>161</v>
      </c>
      <c r="B88" s="19" t="s">
        <v>162</v>
      </c>
      <c r="C88" s="20" t="s">
        <v>13</v>
      </c>
      <c r="D88" s="21">
        <v>1080.1600000000001</v>
      </c>
      <c r="E88" s="21">
        <v>1728.24</v>
      </c>
      <c r="F88" s="21">
        <f t="shared" si="1"/>
        <v>2808.4</v>
      </c>
      <c r="G88" s="21">
        <v>138.6</v>
      </c>
      <c r="H88" s="23"/>
    </row>
    <row r="89" spans="1:8" x14ac:dyDescent="0.25">
      <c r="A89" s="19" t="s">
        <v>163</v>
      </c>
      <c r="B89" s="19" t="s">
        <v>164</v>
      </c>
      <c r="C89" s="20" t="s">
        <v>13</v>
      </c>
      <c r="D89" s="21">
        <v>9250.61</v>
      </c>
      <c r="E89" s="21">
        <v>1931.85</v>
      </c>
      <c r="F89" s="21">
        <f t="shared" si="1"/>
        <v>11182.460000000001</v>
      </c>
      <c r="G89" s="21">
        <v>0</v>
      </c>
      <c r="H89" s="23"/>
    </row>
    <row r="90" spans="1:8" x14ac:dyDescent="0.25">
      <c r="A90" s="19" t="s">
        <v>165</v>
      </c>
      <c r="B90" s="19" t="s">
        <v>69</v>
      </c>
      <c r="C90" s="20" t="s">
        <v>13</v>
      </c>
      <c r="D90" s="21">
        <v>10303.07</v>
      </c>
      <c r="E90" s="21">
        <v>6695.36</v>
      </c>
      <c r="F90" s="21">
        <f t="shared" si="1"/>
        <v>16998.43</v>
      </c>
      <c r="G90" s="21">
        <v>1445.85</v>
      </c>
      <c r="H90" s="23"/>
    </row>
    <row r="91" spans="1:8" x14ac:dyDescent="0.25">
      <c r="A91" s="19" t="s">
        <v>166</v>
      </c>
      <c r="B91" s="19" t="s">
        <v>167</v>
      </c>
      <c r="C91" s="20" t="s">
        <v>13</v>
      </c>
      <c r="D91" s="21">
        <v>9250.6200000000008</v>
      </c>
      <c r="E91" s="21">
        <v>0</v>
      </c>
      <c r="F91" s="21">
        <f t="shared" si="1"/>
        <v>9250.6200000000008</v>
      </c>
      <c r="G91" s="21">
        <v>558.97</v>
      </c>
      <c r="H91" s="23"/>
    </row>
    <row r="92" spans="1:8" x14ac:dyDescent="0.25">
      <c r="A92" s="19" t="s">
        <v>168</v>
      </c>
      <c r="B92" s="19" t="s">
        <v>109</v>
      </c>
      <c r="C92" s="20" t="s">
        <v>13</v>
      </c>
      <c r="D92" s="21">
        <v>10303.08</v>
      </c>
      <c r="E92" s="21">
        <v>0</v>
      </c>
      <c r="F92" s="21">
        <f t="shared" si="1"/>
        <v>10303.08</v>
      </c>
      <c r="G92" s="21">
        <v>0</v>
      </c>
      <c r="H92" s="23"/>
    </row>
    <row r="93" spans="1:8" x14ac:dyDescent="0.25">
      <c r="A93" s="19" t="s">
        <v>169</v>
      </c>
      <c r="B93" s="19" t="s">
        <v>21</v>
      </c>
      <c r="C93" s="20" t="s">
        <v>13</v>
      </c>
      <c r="D93" s="21">
        <v>1632.08</v>
      </c>
      <c r="E93" s="21">
        <v>-184.28</v>
      </c>
      <c r="F93" s="21">
        <f t="shared" si="1"/>
        <v>1447.8</v>
      </c>
      <c r="G93" s="21">
        <v>0</v>
      </c>
      <c r="H93" s="23"/>
    </row>
    <row r="94" spans="1:8" x14ac:dyDescent="0.25">
      <c r="A94" s="19" t="s">
        <v>170</v>
      </c>
      <c r="B94" s="19" t="s">
        <v>21</v>
      </c>
      <c r="C94" s="20" t="s">
        <v>13</v>
      </c>
      <c r="D94" s="21">
        <v>1080.1600000000001</v>
      </c>
      <c r="E94" s="21">
        <v>0</v>
      </c>
      <c r="F94" s="21">
        <f t="shared" si="1"/>
        <v>1080.1600000000001</v>
      </c>
      <c r="G94" s="21">
        <v>0</v>
      </c>
      <c r="H94" s="23"/>
    </row>
    <row r="95" spans="1:8" x14ac:dyDescent="0.25">
      <c r="A95" s="24"/>
      <c r="B95" s="24"/>
      <c r="C95" s="25"/>
      <c r="D95" s="26"/>
      <c r="E95" s="26"/>
      <c r="F95" s="26"/>
      <c r="G95" s="26"/>
      <c r="H95" s="27"/>
    </row>
    <row r="96" spans="1:8" x14ac:dyDescent="0.25">
      <c r="A96" s="28" t="s">
        <v>171</v>
      </c>
      <c r="B96" s="28"/>
      <c r="C96" s="28"/>
      <c r="D96" s="29"/>
      <c r="E96" s="30"/>
      <c r="F96" s="31"/>
      <c r="G96" s="30"/>
      <c r="H96" s="32"/>
    </row>
    <row r="97" spans="1:8" x14ac:dyDescent="0.25">
      <c r="A97" s="28" t="s">
        <v>172</v>
      </c>
      <c r="B97" s="28"/>
      <c r="C97" s="28"/>
      <c r="D97" s="28"/>
      <c r="E97" s="28"/>
      <c r="F97" s="28"/>
      <c r="G97" s="31"/>
      <c r="H97" s="32"/>
    </row>
    <row r="98" spans="1:8" x14ac:dyDescent="0.25">
      <c r="A98" s="28" t="s">
        <v>173</v>
      </c>
      <c r="B98" s="28"/>
      <c r="C98" s="28"/>
      <c r="D98" s="28"/>
      <c r="E98" s="28"/>
      <c r="F98" s="28"/>
      <c r="G98" s="30"/>
      <c r="H98" s="32"/>
    </row>
    <row r="99" spans="1:8" x14ac:dyDescent="0.25">
      <c r="A99" s="32" t="s">
        <v>174</v>
      </c>
      <c r="B99" s="32"/>
      <c r="C99" s="33"/>
      <c r="D99" s="34"/>
      <c r="E99" s="34"/>
      <c r="F99" s="34"/>
      <c r="G99" s="32"/>
      <c r="H99" s="32"/>
    </row>
    <row r="100" spans="1:8" x14ac:dyDescent="0.25">
      <c r="A100" s="28" t="s">
        <v>175</v>
      </c>
      <c r="B100" s="28"/>
      <c r="C100" s="28"/>
      <c r="D100" s="28"/>
      <c r="E100" s="28"/>
      <c r="F100" s="28"/>
      <c r="G100" s="32"/>
      <c r="H100" s="32"/>
    </row>
    <row r="101" spans="1:8" x14ac:dyDescent="0.25">
      <c r="A101" s="35" t="s">
        <v>176</v>
      </c>
      <c r="B101" s="32"/>
      <c r="C101" s="33"/>
      <c r="D101" s="34"/>
      <c r="E101" s="34"/>
      <c r="F101" s="34"/>
      <c r="G101" s="32"/>
      <c r="H101" s="32"/>
    </row>
    <row r="102" spans="1:8" x14ac:dyDescent="0.25">
      <c r="A102" s="28" t="s">
        <v>177</v>
      </c>
      <c r="B102" s="32"/>
      <c r="C102" s="33"/>
      <c r="D102" s="34"/>
      <c r="E102" s="34"/>
      <c r="F102" s="34"/>
      <c r="G102" s="32"/>
      <c r="H102" s="32"/>
    </row>
    <row r="103" spans="1:8" x14ac:dyDescent="0.25">
      <c r="A103" s="28" t="s">
        <v>178</v>
      </c>
      <c r="B103" s="32"/>
      <c r="C103" s="33"/>
      <c r="D103" s="34"/>
      <c r="E103" s="34"/>
      <c r="F103" s="34"/>
      <c r="G103" s="32"/>
      <c r="H103" s="32"/>
    </row>
    <row r="104" spans="1:8" x14ac:dyDescent="0.25">
      <c r="A104" s="32"/>
      <c r="B104" s="32"/>
      <c r="C104" s="33"/>
      <c r="D104" s="34"/>
      <c r="E104" s="34"/>
      <c r="F104" s="34"/>
      <c r="G104" s="32"/>
      <c r="H104" s="32"/>
    </row>
    <row r="105" spans="1:8" x14ac:dyDescent="0.25">
      <c r="A105" s="32"/>
      <c r="B105" s="32"/>
      <c r="C105" s="33"/>
      <c r="D105" s="34"/>
      <c r="E105" s="34"/>
      <c r="F105" s="34"/>
      <c r="G105" s="32"/>
      <c r="H105" s="3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Newman, Andrea - Law &amp; Governance</dc:creator>
  <cp:lastModifiedBy>Newman, Andrea - Law &amp; Governance</cp:lastModifiedBy>
  <dcterms:created xsi:type="dcterms:W3CDTF">2020-02-13T09:39:08Z</dcterms:created>
  <dcterms:modified xsi:type="dcterms:W3CDTF">2020-02-13T09:40:29Z</dcterms:modified>
</cp:coreProperties>
</file>